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nuntawatlersinghanart/Dropbox/DOH Improve TPMS/calibrate/"/>
    </mc:Choice>
  </mc:AlternateContent>
  <bookViews>
    <workbookView xWindow="2640" yWindow="1280" windowWidth="26160" windowHeight="15220" activeTab="6"/>
  </bookViews>
  <sheets>
    <sheet name="ข้อมูลตั้งต้น" sheetId="2" r:id="rId1"/>
    <sheet name="SET" sheetId="3" r:id="rId2"/>
    <sheet name="Sheet2" sheetId="8" r:id="rId3"/>
    <sheet name="trial &amp; err^2" sheetId="4" r:id="rId4"/>
    <sheet name="kgp VS sum err^2" sheetId="5" r:id="rId5"/>
    <sheet name="IRI actual VS IRI model" sheetId="6" r:id="rId6"/>
    <sheet name="Sheet1" sheetId="9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5" hidden="1">'IRI actual VS IRI model'!$A$2:$H$57</definedName>
    <definedName name="_xlnm._FilterDatabase" localSheetId="1" hidden="1">SET!$A$2:$U$2</definedName>
    <definedName name="_xlnm._FilterDatabase" localSheetId="0" hidden="1">ข้อมูลตั้งต้น!$A$2:$AM$57</definedName>
    <definedName name="solver_adj" localSheetId="3" hidden="1">'trial &amp; err^2'!$AU$1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itr" localSheetId="3" hidden="1">2147483647</definedName>
    <definedName name="solver_lin" localSheetId="3" hidden="1">2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0</definedName>
    <definedName name="solver_opt" localSheetId="3" hidden="1">'trial &amp; err^2'!$AV$1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1</definedName>
    <definedName name="solver_val" localSheetId="3" hidden="1">0</definedName>
    <definedName name="solver_ver" localSheetId="3" hidden="1">2</definedName>
  </definedNames>
  <calcPr calcId="150001" concurrentCalc="0"/>
  <pivotCaches>
    <pivotCache cacheId="7" r:id="rId12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N1" i="4" l="1"/>
  <c r="CN3" i="4"/>
  <c r="CO3" i="4"/>
  <c r="CN4" i="4"/>
  <c r="CO4" i="4"/>
  <c r="CN5" i="4"/>
  <c r="CO5" i="4"/>
  <c r="CN6" i="4"/>
  <c r="CO6" i="4"/>
  <c r="CN7" i="4"/>
  <c r="CO7" i="4"/>
  <c r="CN8" i="4"/>
  <c r="CO8" i="4"/>
  <c r="CN9" i="4"/>
  <c r="CO9" i="4"/>
  <c r="CN10" i="4"/>
  <c r="CO10" i="4"/>
  <c r="CN11" i="4"/>
  <c r="CO11" i="4"/>
  <c r="CN12" i="4"/>
  <c r="CO12" i="4"/>
  <c r="CN13" i="4"/>
  <c r="CO13" i="4"/>
  <c r="CN14" i="4"/>
  <c r="CO14" i="4"/>
  <c r="CN15" i="4"/>
  <c r="CO15" i="4"/>
  <c r="CN16" i="4"/>
  <c r="CO16" i="4"/>
  <c r="CN17" i="4"/>
  <c r="CO17" i="4"/>
  <c r="CN18" i="4"/>
  <c r="CO18" i="4"/>
  <c r="CN19" i="4"/>
  <c r="CO19" i="4"/>
  <c r="CN20" i="4"/>
  <c r="CO20" i="4"/>
  <c r="CN21" i="4"/>
  <c r="CO21" i="4"/>
  <c r="CN22" i="4"/>
  <c r="CO22" i="4"/>
  <c r="CN23" i="4"/>
  <c r="CO23" i="4"/>
  <c r="CN24" i="4"/>
  <c r="CO24" i="4"/>
  <c r="CN25" i="4"/>
  <c r="CO25" i="4"/>
  <c r="CN26" i="4"/>
  <c r="CO26" i="4"/>
  <c r="CN27" i="4"/>
  <c r="CO27" i="4"/>
  <c r="CN28" i="4"/>
  <c r="CO28" i="4"/>
  <c r="CN29" i="4"/>
  <c r="CO29" i="4"/>
  <c r="CN30" i="4"/>
  <c r="CO30" i="4"/>
  <c r="CN31" i="4"/>
  <c r="CO31" i="4"/>
  <c r="CN32" i="4"/>
  <c r="CO32" i="4"/>
  <c r="CN33" i="4"/>
  <c r="CO33" i="4"/>
  <c r="CN34" i="4"/>
  <c r="CO34" i="4"/>
  <c r="CN35" i="4"/>
  <c r="CO35" i="4"/>
  <c r="CN36" i="4"/>
  <c r="CO36" i="4"/>
  <c r="CN37" i="4"/>
  <c r="CO37" i="4"/>
  <c r="CN38" i="4"/>
  <c r="CO38" i="4"/>
  <c r="CN39" i="4"/>
  <c r="CO39" i="4"/>
  <c r="CN40" i="4"/>
  <c r="CO40" i="4"/>
  <c r="CN41" i="4"/>
  <c r="CO41" i="4"/>
  <c r="CN42" i="4"/>
  <c r="CO42" i="4"/>
  <c r="CN43" i="4"/>
  <c r="CO43" i="4"/>
  <c r="CN44" i="4"/>
  <c r="CO44" i="4"/>
  <c r="CN45" i="4"/>
  <c r="CO45" i="4"/>
  <c r="CN46" i="4"/>
  <c r="CO46" i="4"/>
  <c r="CN47" i="4"/>
  <c r="CO47" i="4"/>
  <c r="CN48" i="4"/>
  <c r="CO48" i="4"/>
  <c r="CN49" i="4"/>
  <c r="CO49" i="4"/>
  <c r="CN50" i="4"/>
  <c r="CO50" i="4"/>
  <c r="CN51" i="4"/>
  <c r="CO51" i="4"/>
  <c r="CN52" i="4"/>
  <c r="CO52" i="4"/>
  <c r="CN53" i="4"/>
  <c r="CO53" i="4"/>
  <c r="CN54" i="4"/>
  <c r="CO54" i="4"/>
  <c r="CN55" i="4"/>
  <c r="CO55" i="4"/>
  <c r="CN56" i="4"/>
  <c r="CO56" i="4"/>
  <c r="CN57" i="4"/>
  <c r="CO57" i="4"/>
  <c r="CO1" i="4"/>
  <c r="G21" i="5"/>
  <c r="CM57" i="4"/>
  <c r="CM56" i="4"/>
  <c r="CM55" i="4"/>
  <c r="CM54" i="4"/>
  <c r="CM53" i="4"/>
  <c r="CM52" i="4"/>
  <c r="CM51" i="4"/>
  <c r="CM50" i="4"/>
  <c r="CM49" i="4"/>
  <c r="CM48" i="4"/>
  <c r="CM47" i="4"/>
  <c r="CM46" i="4"/>
  <c r="CM45" i="4"/>
  <c r="CM44" i="4"/>
  <c r="CM43" i="4"/>
  <c r="CM42" i="4"/>
  <c r="CM41" i="4"/>
  <c r="CM40" i="4"/>
  <c r="CM39" i="4"/>
  <c r="CM38" i="4"/>
  <c r="CM37" i="4"/>
  <c r="CM36" i="4"/>
  <c r="CM35" i="4"/>
  <c r="CM34" i="4"/>
  <c r="CM33" i="4"/>
  <c r="CM32" i="4"/>
  <c r="CM31" i="4"/>
  <c r="CM30" i="4"/>
  <c r="CM29" i="4"/>
  <c r="CM28" i="4"/>
  <c r="CM27" i="4"/>
  <c r="CM26" i="4"/>
  <c r="CM25" i="4"/>
  <c r="CM24" i="4"/>
  <c r="CM23" i="4"/>
  <c r="CM22" i="4"/>
  <c r="CM21" i="4"/>
  <c r="CM20" i="4"/>
  <c r="CM19" i="4"/>
  <c r="CM18" i="4"/>
  <c r="CM17" i="4"/>
  <c r="CM16" i="4"/>
  <c r="CM15" i="4"/>
  <c r="CM14" i="4"/>
  <c r="CM13" i="4"/>
  <c r="CM12" i="4"/>
  <c r="CM11" i="4"/>
  <c r="CM10" i="4"/>
  <c r="CM9" i="4"/>
  <c r="CM8" i="4"/>
  <c r="CM7" i="4"/>
  <c r="CM6" i="4"/>
  <c r="CM5" i="4"/>
  <c r="CM4" i="4"/>
  <c r="CM3" i="4"/>
  <c r="CQ1" i="4"/>
  <c r="CI1" i="4"/>
  <c r="AU54" i="4"/>
  <c r="AV54" i="4"/>
  <c r="AU55" i="4"/>
  <c r="AV55" i="4"/>
  <c r="AU41" i="4"/>
  <c r="AV41" i="4"/>
  <c r="AU42" i="4"/>
  <c r="AV42" i="4"/>
  <c r="AU43" i="4"/>
  <c r="AV43" i="4"/>
  <c r="AU44" i="4"/>
  <c r="AV44" i="4"/>
  <c r="AU45" i="4"/>
  <c r="AV45" i="4"/>
  <c r="AU46" i="4"/>
  <c r="AV46" i="4"/>
  <c r="AU47" i="4"/>
  <c r="AV47" i="4"/>
  <c r="AU48" i="4"/>
  <c r="AV48" i="4"/>
  <c r="AU49" i="4"/>
  <c r="AV49" i="4"/>
  <c r="AU50" i="4"/>
  <c r="AV50" i="4"/>
  <c r="AU51" i="4"/>
  <c r="AV51" i="4"/>
  <c r="AU52" i="4"/>
  <c r="AV52" i="4"/>
  <c r="AU53" i="4"/>
  <c r="AV53" i="4"/>
  <c r="AU36" i="4"/>
  <c r="AV36" i="4"/>
  <c r="AU37" i="4"/>
  <c r="AV37" i="4"/>
  <c r="AU38" i="4"/>
  <c r="AV38" i="4"/>
  <c r="AU39" i="4"/>
  <c r="AV39" i="4"/>
  <c r="AU40" i="4"/>
  <c r="AV40" i="4"/>
  <c r="AU4" i="4"/>
  <c r="AV4" i="4"/>
  <c r="AU5" i="4"/>
  <c r="AV5" i="4"/>
  <c r="AU6" i="4"/>
  <c r="AV6" i="4"/>
  <c r="AU7" i="4"/>
  <c r="AV7" i="4"/>
  <c r="AU8" i="4"/>
  <c r="AV8" i="4"/>
  <c r="AU9" i="4"/>
  <c r="AV9" i="4"/>
  <c r="AU10" i="4"/>
  <c r="AV10" i="4"/>
  <c r="AU11" i="4"/>
  <c r="AV11" i="4"/>
  <c r="AU12" i="4"/>
  <c r="AV12" i="4"/>
  <c r="AU13" i="4"/>
  <c r="AV13" i="4"/>
  <c r="AU14" i="4"/>
  <c r="AV14" i="4"/>
  <c r="AU15" i="4"/>
  <c r="AV15" i="4"/>
  <c r="AU16" i="4"/>
  <c r="AV16" i="4"/>
  <c r="AU17" i="4"/>
  <c r="AV17" i="4"/>
  <c r="AU18" i="4"/>
  <c r="AV18" i="4"/>
  <c r="AU19" i="4"/>
  <c r="AV19" i="4"/>
  <c r="AU20" i="4"/>
  <c r="AV20" i="4"/>
  <c r="AU21" i="4"/>
  <c r="AV21" i="4"/>
  <c r="AU22" i="4"/>
  <c r="AV22" i="4"/>
  <c r="AU23" i="4"/>
  <c r="AV23" i="4"/>
  <c r="AU24" i="4"/>
  <c r="AV24" i="4"/>
  <c r="AU25" i="4"/>
  <c r="AV25" i="4"/>
  <c r="AU26" i="4"/>
  <c r="AV26" i="4"/>
  <c r="AU27" i="4"/>
  <c r="AV27" i="4"/>
  <c r="AU28" i="4"/>
  <c r="AV28" i="4"/>
  <c r="AU29" i="4"/>
  <c r="AV29" i="4"/>
  <c r="AU30" i="4"/>
  <c r="AV30" i="4"/>
  <c r="AU31" i="4"/>
  <c r="AV31" i="4"/>
  <c r="AU32" i="4"/>
  <c r="AV32" i="4"/>
  <c r="AU33" i="4"/>
  <c r="AV33" i="4"/>
  <c r="AU34" i="4"/>
  <c r="AV34" i="4"/>
  <c r="AU35" i="4"/>
  <c r="AV35" i="4"/>
  <c r="AQ1" i="4"/>
  <c r="AU3" i="4"/>
  <c r="AV3" i="4"/>
  <c r="AU56" i="4"/>
  <c r="AV56" i="4"/>
  <c r="AU57" i="4"/>
  <c r="AV57" i="4"/>
  <c r="AV1" i="4"/>
  <c r="AX1" i="4"/>
  <c r="AT4" i="4"/>
  <c r="AT5" i="4"/>
  <c r="AT6" i="4"/>
  <c r="AT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3" i="4"/>
  <c r="AP3" i="4"/>
  <c r="AQ3" i="4"/>
  <c r="AP4" i="4"/>
  <c r="AQ4" i="4"/>
  <c r="AP5" i="4"/>
  <c r="AQ5" i="4"/>
  <c r="AP6" i="4"/>
  <c r="AQ6" i="4"/>
  <c r="AP7" i="4"/>
  <c r="AQ7" i="4"/>
  <c r="AP8" i="4"/>
  <c r="AQ8" i="4"/>
  <c r="AP9" i="4"/>
  <c r="AQ9" i="4"/>
  <c r="AP10" i="4"/>
  <c r="AQ10" i="4"/>
  <c r="AP11" i="4"/>
  <c r="AQ11" i="4"/>
  <c r="AP12" i="4"/>
  <c r="AQ12" i="4"/>
  <c r="AP13" i="4"/>
  <c r="AQ13" i="4"/>
  <c r="AP14" i="4"/>
  <c r="AQ14" i="4"/>
  <c r="AP15" i="4"/>
  <c r="AQ15" i="4"/>
  <c r="AP16" i="4"/>
  <c r="AQ16" i="4"/>
  <c r="AP17" i="4"/>
  <c r="AQ17" i="4"/>
  <c r="AP18" i="4"/>
  <c r="AQ18" i="4"/>
  <c r="AP19" i="4"/>
  <c r="AQ19" i="4"/>
  <c r="AP20" i="4"/>
  <c r="AQ20" i="4"/>
  <c r="AP21" i="4"/>
  <c r="AQ21" i="4"/>
  <c r="AP22" i="4"/>
  <c r="AQ22" i="4"/>
  <c r="AP23" i="4"/>
  <c r="AQ23" i="4"/>
  <c r="AP24" i="4"/>
  <c r="AQ24" i="4"/>
  <c r="AP25" i="4"/>
  <c r="AQ25" i="4"/>
  <c r="AP26" i="4"/>
  <c r="AQ26" i="4"/>
  <c r="AP27" i="4"/>
  <c r="AQ27" i="4"/>
  <c r="AP28" i="4"/>
  <c r="AQ28" i="4"/>
  <c r="AP29" i="4"/>
  <c r="AQ29" i="4"/>
  <c r="AP30" i="4"/>
  <c r="AQ30" i="4"/>
  <c r="AP31" i="4"/>
  <c r="AQ31" i="4"/>
  <c r="AP32" i="4"/>
  <c r="AQ32" i="4"/>
  <c r="AP33" i="4"/>
  <c r="AQ33" i="4"/>
  <c r="AP34" i="4"/>
  <c r="AQ34" i="4"/>
  <c r="AP35" i="4"/>
  <c r="AQ35" i="4"/>
  <c r="AP36" i="4"/>
  <c r="AQ36" i="4"/>
  <c r="AP37" i="4"/>
  <c r="AQ37" i="4"/>
  <c r="AP38" i="4"/>
  <c r="AQ38" i="4"/>
  <c r="AP39" i="4"/>
  <c r="AQ39" i="4"/>
  <c r="AP40" i="4"/>
  <c r="AQ40" i="4"/>
  <c r="AP41" i="4"/>
  <c r="AQ41" i="4"/>
  <c r="AP42" i="4"/>
  <c r="AQ42" i="4"/>
  <c r="AP43" i="4"/>
  <c r="AQ43" i="4"/>
  <c r="AP44" i="4"/>
  <c r="AQ44" i="4"/>
  <c r="AP45" i="4"/>
  <c r="AQ45" i="4"/>
  <c r="AP46" i="4"/>
  <c r="AQ46" i="4"/>
  <c r="AP47" i="4"/>
  <c r="AQ47" i="4"/>
  <c r="AP48" i="4"/>
  <c r="AQ48" i="4"/>
  <c r="AP49" i="4"/>
  <c r="AQ49" i="4"/>
  <c r="AP50" i="4"/>
  <c r="AQ50" i="4"/>
  <c r="AP51" i="4"/>
  <c r="AQ51" i="4"/>
  <c r="AP52" i="4"/>
  <c r="AQ52" i="4"/>
  <c r="AP53" i="4"/>
  <c r="AQ53" i="4"/>
  <c r="AP54" i="4"/>
  <c r="AQ54" i="4"/>
  <c r="AP55" i="4"/>
  <c r="AQ55" i="4"/>
  <c r="AP56" i="4"/>
  <c r="AQ56" i="4"/>
  <c r="AP57" i="4"/>
  <c r="AQ57" i="4"/>
  <c r="U3" i="3"/>
  <c r="CI3" i="4"/>
  <c r="CH3" i="4"/>
  <c r="CJ3" i="4"/>
  <c r="CI4" i="4"/>
  <c r="CH4" i="4"/>
  <c r="CJ4" i="4"/>
  <c r="CI5" i="4"/>
  <c r="CH5" i="4"/>
  <c r="CJ5" i="4"/>
  <c r="CI6" i="4"/>
  <c r="CH6" i="4"/>
  <c r="CJ6" i="4"/>
  <c r="CI7" i="4"/>
  <c r="CH7" i="4"/>
  <c r="CJ7" i="4"/>
  <c r="CI8" i="4"/>
  <c r="CH8" i="4"/>
  <c r="CJ8" i="4"/>
  <c r="CI9" i="4"/>
  <c r="CH9" i="4"/>
  <c r="CJ9" i="4"/>
  <c r="CI10" i="4"/>
  <c r="CH10" i="4"/>
  <c r="CJ10" i="4"/>
  <c r="CI11" i="4"/>
  <c r="CH11" i="4"/>
  <c r="CJ11" i="4"/>
  <c r="CI12" i="4"/>
  <c r="CH12" i="4"/>
  <c r="CJ12" i="4"/>
  <c r="CI13" i="4"/>
  <c r="CH13" i="4"/>
  <c r="CJ13" i="4"/>
  <c r="CI14" i="4"/>
  <c r="CH14" i="4"/>
  <c r="CJ14" i="4"/>
  <c r="CI15" i="4"/>
  <c r="CH15" i="4"/>
  <c r="CJ15" i="4"/>
  <c r="CI16" i="4"/>
  <c r="CH16" i="4"/>
  <c r="CJ16" i="4"/>
  <c r="CI17" i="4"/>
  <c r="CH17" i="4"/>
  <c r="CJ17" i="4"/>
  <c r="CI18" i="4"/>
  <c r="CH18" i="4"/>
  <c r="CJ18" i="4"/>
  <c r="CI19" i="4"/>
  <c r="CH19" i="4"/>
  <c r="CJ19" i="4"/>
  <c r="CI20" i="4"/>
  <c r="CH20" i="4"/>
  <c r="CJ20" i="4"/>
  <c r="CI21" i="4"/>
  <c r="CH21" i="4"/>
  <c r="CJ21" i="4"/>
  <c r="CI22" i="4"/>
  <c r="CH22" i="4"/>
  <c r="CJ22" i="4"/>
  <c r="CI23" i="4"/>
  <c r="CH23" i="4"/>
  <c r="CJ23" i="4"/>
  <c r="CI24" i="4"/>
  <c r="CH24" i="4"/>
  <c r="CJ24" i="4"/>
  <c r="CI25" i="4"/>
  <c r="CH25" i="4"/>
  <c r="CJ25" i="4"/>
  <c r="CI26" i="4"/>
  <c r="CH26" i="4"/>
  <c r="CJ26" i="4"/>
  <c r="CI27" i="4"/>
  <c r="CH27" i="4"/>
  <c r="CJ27" i="4"/>
  <c r="CI28" i="4"/>
  <c r="CH28" i="4"/>
  <c r="CJ28" i="4"/>
  <c r="CI29" i="4"/>
  <c r="CH29" i="4"/>
  <c r="CJ29" i="4"/>
  <c r="CI30" i="4"/>
  <c r="CH30" i="4"/>
  <c r="CJ30" i="4"/>
  <c r="CI31" i="4"/>
  <c r="CH31" i="4"/>
  <c r="CJ31" i="4"/>
  <c r="CI32" i="4"/>
  <c r="CH32" i="4"/>
  <c r="CJ32" i="4"/>
  <c r="CI33" i="4"/>
  <c r="CH33" i="4"/>
  <c r="CJ33" i="4"/>
  <c r="CI34" i="4"/>
  <c r="CH34" i="4"/>
  <c r="CJ34" i="4"/>
  <c r="CI35" i="4"/>
  <c r="CH35" i="4"/>
  <c r="CJ35" i="4"/>
  <c r="CI36" i="4"/>
  <c r="CH36" i="4"/>
  <c r="CJ36" i="4"/>
  <c r="CI37" i="4"/>
  <c r="CH37" i="4"/>
  <c r="CJ37" i="4"/>
  <c r="CI38" i="4"/>
  <c r="CH38" i="4"/>
  <c r="CJ38" i="4"/>
  <c r="CI39" i="4"/>
  <c r="CH39" i="4"/>
  <c r="CJ39" i="4"/>
  <c r="CI40" i="4"/>
  <c r="CH40" i="4"/>
  <c r="CJ40" i="4"/>
  <c r="CI41" i="4"/>
  <c r="CH41" i="4"/>
  <c r="CJ41" i="4"/>
  <c r="CI42" i="4"/>
  <c r="CH42" i="4"/>
  <c r="CJ42" i="4"/>
  <c r="CI43" i="4"/>
  <c r="CH43" i="4"/>
  <c r="CJ43" i="4"/>
  <c r="CI44" i="4"/>
  <c r="CH44" i="4"/>
  <c r="CJ44" i="4"/>
  <c r="CI45" i="4"/>
  <c r="CH45" i="4"/>
  <c r="CJ45" i="4"/>
  <c r="CI46" i="4"/>
  <c r="CH46" i="4"/>
  <c r="CJ46" i="4"/>
  <c r="CI47" i="4"/>
  <c r="CH47" i="4"/>
  <c r="CJ47" i="4"/>
  <c r="CI48" i="4"/>
  <c r="CH48" i="4"/>
  <c r="CJ48" i="4"/>
  <c r="CI49" i="4"/>
  <c r="CH49" i="4"/>
  <c r="CJ49" i="4"/>
  <c r="CI50" i="4"/>
  <c r="CH50" i="4"/>
  <c r="CJ50" i="4"/>
  <c r="CI51" i="4"/>
  <c r="CH51" i="4"/>
  <c r="CJ51" i="4"/>
  <c r="CI52" i="4"/>
  <c r="CH52" i="4"/>
  <c r="CJ52" i="4"/>
  <c r="CI53" i="4"/>
  <c r="CH53" i="4"/>
  <c r="CJ53" i="4"/>
  <c r="CI54" i="4"/>
  <c r="CH54" i="4"/>
  <c r="CJ54" i="4"/>
  <c r="CI55" i="4"/>
  <c r="CH55" i="4"/>
  <c r="CJ55" i="4"/>
  <c r="CI56" i="4"/>
  <c r="CH56" i="4"/>
  <c r="CJ56" i="4"/>
  <c r="CI57" i="4"/>
  <c r="CH57" i="4"/>
  <c r="CJ57" i="4"/>
  <c r="CL1" i="4"/>
  <c r="CJ1" i="4"/>
  <c r="G20" i="5"/>
  <c r="CD1" i="4"/>
  <c r="CD3" i="4"/>
  <c r="CC3" i="4"/>
  <c r="CE3" i="4"/>
  <c r="CD4" i="4"/>
  <c r="CC4" i="4"/>
  <c r="CE4" i="4"/>
  <c r="CD5" i="4"/>
  <c r="CC5" i="4"/>
  <c r="CE5" i="4"/>
  <c r="CD6" i="4"/>
  <c r="CC6" i="4"/>
  <c r="CE6" i="4"/>
  <c r="CD7" i="4"/>
  <c r="CC7" i="4"/>
  <c r="CE7" i="4"/>
  <c r="CD8" i="4"/>
  <c r="CC8" i="4"/>
  <c r="CE8" i="4"/>
  <c r="CD9" i="4"/>
  <c r="CC9" i="4"/>
  <c r="CE9" i="4"/>
  <c r="CD10" i="4"/>
  <c r="CC10" i="4"/>
  <c r="CE10" i="4"/>
  <c r="CD11" i="4"/>
  <c r="CC11" i="4"/>
  <c r="CE11" i="4"/>
  <c r="CD12" i="4"/>
  <c r="CC12" i="4"/>
  <c r="CE12" i="4"/>
  <c r="CD13" i="4"/>
  <c r="CC13" i="4"/>
  <c r="CE13" i="4"/>
  <c r="CD14" i="4"/>
  <c r="CC14" i="4"/>
  <c r="CE14" i="4"/>
  <c r="CD15" i="4"/>
  <c r="CC15" i="4"/>
  <c r="CE15" i="4"/>
  <c r="CD16" i="4"/>
  <c r="CC16" i="4"/>
  <c r="CE16" i="4"/>
  <c r="CD17" i="4"/>
  <c r="CC17" i="4"/>
  <c r="CE17" i="4"/>
  <c r="CD18" i="4"/>
  <c r="CC18" i="4"/>
  <c r="CE18" i="4"/>
  <c r="CD19" i="4"/>
  <c r="CC19" i="4"/>
  <c r="CE19" i="4"/>
  <c r="CD20" i="4"/>
  <c r="CC20" i="4"/>
  <c r="CE20" i="4"/>
  <c r="CD21" i="4"/>
  <c r="CC21" i="4"/>
  <c r="CE21" i="4"/>
  <c r="CD22" i="4"/>
  <c r="CC22" i="4"/>
  <c r="CE22" i="4"/>
  <c r="CD23" i="4"/>
  <c r="CC23" i="4"/>
  <c r="CE23" i="4"/>
  <c r="CD24" i="4"/>
  <c r="CC24" i="4"/>
  <c r="CE24" i="4"/>
  <c r="CD25" i="4"/>
  <c r="CC25" i="4"/>
  <c r="CE25" i="4"/>
  <c r="CD26" i="4"/>
  <c r="CC26" i="4"/>
  <c r="CE26" i="4"/>
  <c r="CD27" i="4"/>
  <c r="CC27" i="4"/>
  <c r="CE27" i="4"/>
  <c r="CD28" i="4"/>
  <c r="CC28" i="4"/>
  <c r="CE28" i="4"/>
  <c r="CD29" i="4"/>
  <c r="CC29" i="4"/>
  <c r="CE29" i="4"/>
  <c r="CD30" i="4"/>
  <c r="CC30" i="4"/>
  <c r="CE30" i="4"/>
  <c r="CD31" i="4"/>
  <c r="CC31" i="4"/>
  <c r="CE31" i="4"/>
  <c r="CD32" i="4"/>
  <c r="CC32" i="4"/>
  <c r="CE32" i="4"/>
  <c r="CD33" i="4"/>
  <c r="CC33" i="4"/>
  <c r="CE33" i="4"/>
  <c r="CD34" i="4"/>
  <c r="CC34" i="4"/>
  <c r="CE34" i="4"/>
  <c r="CD35" i="4"/>
  <c r="CC35" i="4"/>
  <c r="CE35" i="4"/>
  <c r="CD36" i="4"/>
  <c r="CC36" i="4"/>
  <c r="CE36" i="4"/>
  <c r="CD37" i="4"/>
  <c r="CC37" i="4"/>
  <c r="CE37" i="4"/>
  <c r="CD38" i="4"/>
  <c r="CC38" i="4"/>
  <c r="CE38" i="4"/>
  <c r="CD39" i="4"/>
  <c r="CC39" i="4"/>
  <c r="CE39" i="4"/>
  <c r="CD40" i="4"/>
  <c r="CC40" i="4"/>
  <c r="CE40" i="4"/>
  <c r="CD41" i="4"/>
  <c r="CC41" i="4"/>
  <c r="CE41" i="4"/>
  <c r="CD42" i="4"/>
  <c r="CC42" i="4"/>
  <c r="CE42" i="4"/>
  <c r="CD43" i="4"/>
  <c r="CC43" i="4"/>
  <c r="CE43" i="4"/>
  <c r="CD44" i="4"/>
  <c r="CC44" i="4"/>
  <c r="CE44" i="4"/>
  <c r="CD45" i="4"/>
  <c r="CC45" i="4"/>
  <c r="CE45" i="4"/>
  <c r="CD46" i="4"/>
  <c r="CC46" i="4"/>
  <c r="CE46" i="4"/>
  <c r="CD47" i="4"/>
  <c r="CC47" i="4"/>
  <c r="CE47" i="4"/>
  <c r="CD48" i="4"/>
  <c r="CC48" i="4"/>
  <c r="CE48" i="4"/>
  <c r="CD49" i="4"/>
  <c r="CC49" i="4"/>
  <c r="CE49" i="4"/>
  <c r="CD50" i="4"/>
  <c r="CC50" i="4"/>
  <c r="CE50" i="4"/>
  <c r="CD51" i="4"/>
  <c r="CC51" i="4"/>
  <c r="CE51" i="4"/>
  <c r="CD52" i="4"/>
  <c r="CC52" i="4"/>
  <c r="CE52" i="4"/>
  <c r="CD53" i="4"/>
  <c r="CC53" i="4"/>
  <c r="CE53" i="4"/>
  <c r="CD54" i="4"/>
  <c r="CC54" i="4"/>
  <c r="CE54" i="4"/>
  <c r="CD55" i="4"/>
  <c r="CC55" i="4"/>
  <c r="CE55" i="4"/>
  <c r="CD56" i="4"/>
  <c r="CC56" i="4"/>
  <c r="CE56" i="4"/>
  <c r="CD57" i="4"/>
  <c r="CC57" i="4"/>
  <c r="CE57" i="4"/>
  <c r="CG1" i="4"/>
  <c r="CE1" i="4"/>
  <c r="G19" i="5"/>
  <c r="BY1" i="4"/>
  <c r="BY3" i="4"/>
  <c r="BX3" i="4"/>
  <c r="BZ3" i="4"/>
  <c r="BY4" i="4"/>
  <c r="BX4" i="4"/>
  <c r="BZ4" i="4"/>
  <c r="BY5" i="4"/>
  <c r="BX5" i="4"/>
  <c r="BZ5" i="4"/>
  <c r="BY6" i="4"/>
  <c r="BX6" i="4"/>
  <c r="BZ6" i="4"/>
  <c r="BY7" i="4"/>
  <c r="BX7" i="4"/>
  <c r="BZ7" i="4"/>
  <c r="BY8" i="4"/>
  <c r="BX8" i="4"/>
  <c r="BZ8" i="4"/>
  <c r="BY9" i="4"/>
  <c r="BX9" i="4"/>
  <c r="BZ9" i="4"/>
  <c r="BY10" i="4"/>
  <c r="BX10" i="4"/>
  <c r="BZ10" i="4"/>
  <c r="BY11" i="4"/>
  <c r="BX11" i="4"/>
  <c r="BZ11" i="4"/>
  <c r="BY12" i="4"/>
  <c r="BX12" i="4"/>
  <c r="BZ12" i="4"/>
  <c r="BY13" i="4"/>
  <c r="BX13" i="4"/>
  <c r="BZ13" i="4"/>
  <c r="BY14" i="4"/>
  <c r="BX14" i="4"/>
  <c r="BZ14" i="4"/>
  <c r="BY15" i="4"/>
  <c r="BX15" i="4"/>
  <c r="BZ15" i="4"/>
  <c r="BY16" i="4"/>
  <c r="BX16" i="4"/>
  <c r="BZ16" i="4"/>
  <c r="BY17" i="4"/>
  <c r="BX17" i="4"/>
  <c r="BZ17" i="4"/>
  <c r="BY18" i="4"/>
  <c r="BX18" i="4"/>
  <c r="BZ18" i="4"/>
  <c r="BY19" i="4"/>
  <c r="BX19" i="4"/>
  <c r="BZ19" i="4"/>
  <c r="BY20" i="4"/>
  <c r="BX20" i="4"/>
  <c r="BZ20" i="4"/>
  <c r="BY21" i="4"/>
  <c r="BX21" i="4"/>
  <c r="BZ21" i="4"/>
  <c r="BY22" i="4"/>
  <c r="BX22" i="4"/>
  <c r="BZ22" i="4"/>
  <c r="BY23" i="4"/>
  <c r="BX23" i="4"/>
  <c r="BZ23" i="4"/>
  <c r="BY24" i="4"/>
  <c r="BX24" i="4"/>
  <c r="BZ24" i="4"/>
  <c r="BY25" i="4"/>
  <c r="BX25" i="4"/>
  <c r="BZ25" i="4"/>
  <c r="BY26" i="4"/>
  <c r="BX26" i="4"/>
  <c r="BZ26" i="4"/>
  <c r="BY27" i="4"/>
  <c r="BX27" i="4"/>
  <c r="BZ27" i="4"/>
  <c r="BY28" i="4"/>
  <c r="BX28" i="4"/>
  <c r="BZ28" i="4"/>
  <c r="BY29" i="4"/>
  <c r="BX29" i="4"/>
  <c r="BZ29" i="4"/>
  <c r="BY30" i="4"/>
  <c r="BX30" i="4"/>
  <c r="BZ30" i="4"/>
  <c r="BY31" i="4"/>
  <c r="BX31" i="4"/>
  <c r="BZ31" i="4"/>
  <c r="BY32" i="4"/>
  <c r="BX32" i="4"/>
  <c r="BZ32" i="4"/>
  <c r="BY33" i="4"/>
  <c r="BX33" i="4"/>
  <c r="BZ33" i="4"/>
  <c r="BY34" i="4"/>
  <c r="BX34" i="4"/>
  <c r="BZ34" i="4"/>
  <c r="BY35" i="4"/>
  <c r="BX35" i="4"/>
  <c r="BZ35" i="4"/>
  <c r="BY36" i="4"/>
  <c r="BX36" i="4"/>
  <c r="BZ36" i="4"/>
  <c r="BY37" i="4"/>
  <c r="BX37" i="4"/>
  <c r="BZ37" i="4"/>
  <c r="BY38" i="4"/>
  <c r="BX38" i="4"/>
  <c r="BZ38" i="4"/>
  <c r="BY39" i="4"/>
  <c r="BX39" i="4"/>
  <c r="BZ39" i="4"/>
  <c r="BY40" i="4"/>
  <c r="BX40" i="4"/>
  <c r="BZ40" i="4"/>
  <c r="BY41" i="4"/>
  <c r="BX41" i="4"/>
  <c r="BZ41" i="4"/>
  <c r="BY42" i="4"/>
  <c r="BX42" i="4"/>
  <c r="BZ42" i="4"/>
  <c r="BY43" i="4"/>
  <c r="BX43" i="4"/>
  <c r="BZ43" i="4"/>
  <c r="BY44" i="4"/>
  <c r="BX44" i="4"/>
  <c r="BZ44" i="4"/>
  <c r="BY45" i="4"/>
  <c r="BX45" i="4"/>
  <c r="BZ45" i="4"/>
  <c r="BY46" i="4"/>
  <c r="BX46" i="4"/>
  <c r="BZ46" i="4"/>
  <c r="BY47" i="4"/>
  <c r="BX47" i="4"/>
  <c r="BZ47" i="4"/>
  <c r="BY48" i="4"/>
  <c r="BX48" i="4"/>
  <c r="BZ48" i="4"/>
  <c r="BY49" i="4"/>
  <c r="BX49" i="4"/>
  <c r="BZ49" i="4"/>
  <c r="BY50" i="4"/>
  <c r="BX50" i="4"/>
  <c r="BZ50" i="4"/>
  <c r="BY51" i="4"/>
  <c r="BX51" i="4"/>
  <c r="BZ51" i="4"/>
  <c r="BY52" i="4"/>
  <c r="BX52" i="4"/>
  <c r="BZ52" i="4"/>
  <c r="BY53" i="4"/>
  <c r="BX53" i="4"/>
  <c r="BZ53" i="4"/>
  <c r="BY54" i="4"/>
  <c r="BX54" i="4"/>
  <c r="BZ54" i="4"/>
  <c r="BY55" i="4"/>
  <c r="BX55" i="4"/>
  <c r="BZ55" i="4"/>
  <c r="BY56" i="4"/>
  <c r="BX56" i="4"/>
  <c r="BZ56" i="4"/>
  <c r="BY57" i="4"/>
  <c r="BX57" i="4"/>
  <c r="BZ57" i="4"/>
  <c r="CB1" i="4"/>
  <c r="BZ1" i="4"/>
  <c r="G18" i="5"/>
  <c r="BT1" i="4"/>
  <c r="BT3" i="4"/>
  <c r="BS3" i="4"/>
  <c r="BU3" i="4"/>
  <c r="BT4" i="4"/>
  <c r="BS4" i="4"/>
  <c r="BU4" i="4"/>
  <c r="BT5" i="4"/>
  <c r="BS5" i="4"/>
  <c r="BU5" i="4"/>
  <c r="BT6" i="4"/>
  <c r="BS6" i="4"/>
  <c r="BU6" i="4"/>
  <c r="BT7" i="4"/>
  <c r="BS7" i="4"/>
  <c r="BU7" i="4"/>
  <c r="BT8" i="4"/>
  <c r="BS8" i="4"/>
  <c r="BU8" i="4"/>
  <c r="BT9" i="4"/>
  <c r="BS9" i="4"/>
  <c r="BU9" i="4"/>
  <c r="BT10" i="4"/>
  <c r="BS10" i="4"/>
  <c r="BU10" i="4"/>
  <c r="BT11" i="4"/>
  <c r="BS11" i="4"/>
  <c r="BU11" i="4"/>
  <c r="BT12" i="4"/>
  <c r="BS12" i="4"/>
  <c r="BU12" i="4"/>
  <c r="BT13" i="4"/>
  <c r="BS13" i="4"/>
  <c r="BU13" i="4"/>
  <c r="BT14" i="4"/>
  <c r="BS14" i="4"/>
  <c r="BU14" i="4"/>
  <c r="BT15" i="4"/>
  <c r="BS15" i="4"/>
  <c r="BU15" i="4"/>
  <c r="BT16" i="4"/>
  <c r="BS16" i="4"/>
  <c r="BU16" i="4"/>
  <c r="BT17" i="4"/>
  <c r="BS17" i="4"/>
  <c r="BU17" i="4"/>
  <c r="BT18" i="4"/>
  <c r="BS18" i="4"/>
  <c r="BU18" i="4"/>
  <c r="BT19" i="4"/>
  <c r="BS19" i="4"/>
  <c r="BU19" i="4"/>
  <c r="BT20" i="4"/>
  <c r="BS20" i="4"/>
  <c r="BU20" i="4"/>
  <c r="BT21" i="4"/>
  <c r="BS21" i="4"/>
  <c r="BU21" i="4"/>
  <c r="BT22" i="4"/>
  <c r="BS22" i="4"/>
  <c r="BU22" i="4"/>
  <c r="BT23" i="4"/>
  <c r="BS23" i="4"/>
  <c r="BU23" i="4"/>
  <c r="BT24" i="4"/>
  <c r="BS24" i="4"/>
  <c r="BU24" i="4"/>
  <c r="BT25" i="4"/>
  <c r="BS25" i="4"/>
  <c r="BU25" i="4"/>
  <c r="BT26" i="4"/>
  <c r="BS26" i="4"/>
  <c r="BU26" i="4"/>
  <c r="BT27" i="4"/>
  <c r="BS27" i="4"/>
  <c r="BU27" i="4"/>
  <c r="BT28" i="4"/>
  <c r="BS28" i="4"/>
  <c r="BU28" i="4"/>
  <c r="BT29" i="4"/>
  <c r="BS29" i="4"/>
  <c r="BU29" i="4"/>
  <c r="BT30" i="4"/>
  <c r="BS30" i="4"/>
  <c r="BU30" i="4"/>
  <c r="BT31" i="4"/>
  <c r="BS31" i="4"/>
  <c r="BU31" i="4"/>
  <c r="BT32" i="4"/>
  <c r="BS32" i="4"/>
  <c r="BU32" i="4"/>
  <c r="BT33" i="4"/>
  <c r="BS33" i="4"/>
  <c r="BU33" i="4"/>
  <c r="BT34" i="4"/>
  <c r="BS34" i="4"/>
  <c r="BU34" i="4"/>
  <c r="BT35" i="4"/>
  <c r="BS35" i="4"/>
  <c r="BU35" i="4"/>
  <c r="BT36" i="4"/>
  <c r="BS36" i="4"/>
  <c r="BU36" i="4"/>
  <c r="BT37" i="4"/>
  <c r="BS37" i="4"/>
  <c r="BU37" i="4"/>
  <c r="BT38" i="4"/>
  <c r="BS38" i="4"/>
  <c r="BU38" i="4"/>
  <c r="BT39" i="4"/>
  <c r="BS39" i="4"/>
  <c r="BU39" i="4"/>
  <c r="BT40" i="4"/>
  <c r="BS40" i="4"/>
  <c r="BU40" i="4"/>
  <c r="BT41" i="4"/>
  <c r="BS41" i="4"/>
  <c r="BU41" i="4"/>
  <c r="BT42" i="4"/>
  <c r="BS42" i="4"/>
  <c r="BU42" i="4"/>
  <c r="BT43" i="4"/>
  <c r="BS43" i="4"/>
  <c r="BU43" i="4"/>
  <c r="BT44" i="4"/>
  <c r="BS44" i="4"/>
  <c r="BU44" i="4"/>
  <c r="BT45" i="4"/>
  <c r="BS45" i="4"/>
  <c r="BU45" i="4"/>
  <c r="BT46" i="4"/>
  <c r="BS46" i="4"/>
  <c r="BU46" i="4"/>
  <c r="BT47" i="4"/>
  <c r="BS47" i="4"/>
  <c r="BU47" i="4"/>
  <c r="BT48" i="4"/>
  <c r="BS48" i="4"/>
  <c r="BU48" i="4"/>
  <c r="BT49" i="4"/>
  <c r="BS49" i="4"/>
  <c r="BU49" i="4"/>
  <c r="BT50" i="4"/>
  <c r="BS50" i="4"/>
  <c r="BU50" i="4"/>
  <c r="BT51" i="4"/>
  <c r="BS51" i="4"/>
  <c r="BU51" i="4"/>
  <c r="BT52" i="4"/>
  <c r="BS52" i="4"/>
  <c r="BU52" i="4"/>
  <c r="BT53" i="4"/>
  <c r="BS53" i="4"/>
  <c r="BU53" i="4"/>
  <c r="BT54" i="4"/>
  <c r="BS54" i="4"/>
  <c r="BU54" i="4"/>
  <c r="BT55" i="4"/>
  <c r="BS55" i="4"/>
  <c r="BU55" i="4"/>
  <c r="BT56" i="4"/>
  <c r="BS56" i="4"/>
  <c r="BU56" i="4"/>
  <c r="BT57" i="4"/>
  <c r="BS57" i="4"/>
  <c r="BU57" i="4"/>
  <c r="BW1" i="4"/>
  <c r="BU1" i="4"/>
  <c r="G17" i="5"/>
  <c r="BO1" i="4"/>
  <c r="BO3" i="4"/>
  <c r="BN3" i="4"/>
  <c r="BP3" i="4"/>
  <c r="BO4" i="4"/>
  <c r="BN4" i="4"/>
  <c r="BP4" i="4"/>
  <c r="BO5" i="4"/>
  <c r="BN5" i="4"/>
  <c r="BP5" i="4"/>
  <c r="BO6" i="4"/>
  <c r="BN6" i="4"/>
  <c r="BP6" i="4"/>
  <c r="BO7" i="4"/>
  <c r="BN7" i="4"/>
  <c r="BP7" i="4"/>
  <c r="BO8" i="4"/>
  <c r="BN8" i="4"/>
  <c r="BP8" i="4"/>
  <c r="BO9" i="4"/>
  <c r="BN9" i="4"/>
  <c r="BP9" i="4"/>
  <c r="BO10" i="4"/>
  <c r="BN10" i="4"/>
  <c r="BP10" i="4"/>
  <c r="BO11" i="4"/>
  <c r="BN11" i="4"/>
  <c r="BP11" i="4"/>
  <c r="BO12" i="4"/>
  <c r="BN12" i="4"/>
  <c r="BP12" i="4"/>
  <c r="BO13" i="4"/>
  <c r="BN13" i="4"/>
  <c r="BP13" i="4"/>
  <c r="BO14" i="4"/>
  <c r="BN14" i="4"/>
  <c r="BP14" i="4"/>
  <c r="BO15" i="4"/>
  <c r="BN15" i="4"/>
  <c r="BP15" i="4"/>
  <c r="BO16" i="4"/>
  <c r="BN16" i="4"/>
  <c r="BP16" i="4"/>
  <c r="BO17" i="4"/>
  <c r="BN17" i="4"/>
  <c r="BP17" i="4"/>
  <c r="BO18" i="4"/>
  <c r="BN18" i="4"/>
  <c r="BP18" i="4"/>
  <c r="BO19" i="4"/>
  <c r="BN19" i="4"/>
  <c r="BP19" i="4"/>
  <c r="BO20" i="4"/>
  <c r="BN20" i="4"/>
  <c r="BP20" i="4"/>
  <c r="BO21" i="4"/>
  <c r="BN21" i="4"/>
  <c r="BP21" i="4"/>
  <c r="BO22" i="4"/>
  <c r="BN22" i="4"/>
  <c r="BP22" i="4"/>
  <c r="BO23" i="4"/>
  <c r="BN23" i="4"/>
  <c r="BP23" i="4"/>
  <c r="BO24" i="4"/>
  <c r="BN24" i="4"/>
  <c r="BP24" i="4"/>
  <c r="BO25" i="4"/>
  <c r="BN25" i="4"/>
  <c r="BP25" i="4"/>
  <c r="BO26" i="4"/>
  <c r="BN26" i="4"/>
  <c r="BP26" i="4"/>
  <c r="BO27" i="4"/>
  <c r="BN27" i="4"/>
  <c r="BP27" i="4"/>
  <c r="BO28" i="4"/>
  <c r="BN28" i="4"/>
  <c r="BP28" i="4"/>
  <c r="BO29" i="4"/>
  <c r="BN29" i="4"/>
  <c r="BP29" i="4"/>
  <c r="BO30" i="4"/>
  <c r="BN30" i="4"/>
  <c r="BP30" i="4"/>
  <c r="BO31" i="4"/>
  <c r="BN31" i="4"/>
  <c r="BP31" i="4"/>
  <c r="BO32" i="4"/>
  <c r="BN32" i="4"/>
  <c r="BP32" i="4"/>
  <c r="BO33" i="4"/>
  <c r="BN33" i="4"/>
  <c r="BP33" i="4"/>
  <c r="BO34" i="4"/>
  <c r="BN34" i="4"/>
  <c r="BP34" i="4"/>
  <c r="BO35" i="4"/>
  <c r="BN35" i="4"/>
  <c r="BP35" i="4"/>
  <c r="BO36" i="4"/>
  <c r="BN36" i="4"/>
  <c r="BP36" i="4"/>
  <c r="BO37" i="4"/>
  <c r="BN37" i="4"/>
  <c r="BP37" i="4"/>
  <c r="BO38" i="4"/>
  <c r="BN38" i="4"/>
  <c r="BP38" i="4"/>
  <c r="BO39" i="4"/>
  <c r="BN39" i="4"/>
  <c r="BP39" i="4"/>
  <c r="BO40" i="4"/>
  <c r="BN40" i="4"/>
  <c r="BP40" i="4"/>
  <c r="BO41" i="4"/>
  <c r="BN41" i="4"/>
  <c r="BP41" i="4"/>
  <c r="BO42" i="4"/>
  <c r="BN42" i="4"/>
  <c r="BP42" i="4"/>
  <c r="BO43" i="4"/>
  <c r="BN43" i="4"/>
  <c r="BP43" i="4"/>
  <c r="BO44" i="4"/>
  <c r="BN44" i="4"/>
  <c r="BP44" i="4"/>
  <c r="BO45" i="4"/>
  <c r="BN45" i="4"/>
  <c r="BP45" i="4"/>
  <c r="BO46" i="4"/>
  <c r="BN46" i="4"/>
  <c r="BP46" i="4"/>
  <c r="BO47" i="4"/>
  <c r="BN47" i="4"/>
  <c r="BP47" i="4"/>
  <c r="BO48" i="4"/>
  <c r="BN48" i="4"/>
  <c r="BP48" i="4"/>
  <c r="BO49" i="4"/>
  <c r="BN49" i="4"/>
  <c r="BP49" i="4"/>
  <c r="BO50" i="4"/>
  <c r="BN50" i="4"/>
  <c r="BP50" i="4"/>
  <c r="BO51" i="4"/>
  <c r="BN51" i="4"/>
  <c r="BP51" i="4"/>
  <c r="BO52" i="4"/>
  <c r="BN52" i="4"/>
  <c r="BP52" i="4"/>
  <c r="BO53" i="4"/>
  <c r="BN53" i="4"/>
  <c r="BP53" i="4"/>
  <c r="BO54" i="4"/>
  <c r="BN54" i="4"/>
  <c r="BP54" i="4"/>
  <c r="BO55" i="4"/>
  <c r="BN55" i="4"/>
  <c r="BP55" i="4"/>
  <c r="BO56" i="4"/>
  <c r="BN56" i="4"/>
  <c r="BP56" i="4"/>
  <c r="BO57" i="4"/>
  <c r="BN57" i="4"/>
  <c r="BP57" i="4"/>
  <c r="BR1" i="4"/>
  <c r="BP1" i="4"/>
  <c r="G16" i="5"/>
  <c r="BJ1" i="4"/>
  <c r="BJ3" i="4"/>
  <c r="BI3" i="4"/>
  <c r="BK3" i="4"/>
  <c r="BJ4" i="4"/>
  <c r="BI4" i="4"/>
  <c r="BK4" i="4"/>
  <c r="BJ5" i="4"/>
  <c r="BI5" i="4"/>
  <c r="BK5" i="4"/>
  <c r="BJ6" i="4"/>
  <c r="BI6" i="4"/>
  <c r="BK6" i="4"/>
  <c r="BJ7" i="4"/>
  <c r="BI7" i="4"/>
  <c r="BK7" i="4"/>
  <c r="BJ8" i="4"/>
  <c r="BI8" i="4"/>
  <c r="BK8" i="4"/>
  <c r="BJ9" i="4"/>
  <c r="BI9" i="4"/>
  <c r="BK9" i="4"/>
  <c r="BJ10" i="4"/>
  <c r="BI10" i="4"/>
  <c r="BK10" i="4"/>
  <c r="BJ11" i="4"/>
  <c r="BI11" i="4"/>
  <c r="BK11" i="4"/>
  <c r="BJ12" i="4"/>
  <c r="BI12" i="4"/>
  <c r="BK12" i="4"/>
  <c r="BJ13" i="4"/>
  <c r="BI13" i="4"/>
  <c r="BK13" i="4"/>
  <c r="BJ14" i="4"/>
  <c r="BI14" i="4"/>
  <c r="BK14" i="4"/>
  <c r="BJ15" i="4"/>
  <c r="BI15" i="4"/>
  <c r="BK15" i="4"/>
  <c r="BJ16" i="4"/>
  <c r="BI16" i="4"/>
  <c r="BK16" i="4"/>
  <c r="BJ17" i="4"/>
  <c r="BI17" i="4"/>
  <c r="BK17" i="4"/>
  <c r="BJ18" i="4"/>
  <c r="BI18" i="4"/>
  <c r="BK18" i="4"/>
  <c r="BJ19" i="4"/>
  <c r="BI19" i="4"/>
  <c r="BK19" i="4"/>
  <c r="BJ20" i="4"/>
  <c r="BI20" i="4"/>
  <c r="BK20" i="4"/>
  <c r="BJ21" i="4"/>
  <c r="BI21" i="4"/>
  <c r="BK21" i="4"/>
  <c r="BJ22" i="4"/>
  <c r="BI22" i="4"/>
  <c r="BK22" i="4"/>
  <c r="BJ23" i="4"/>
  <c r="BI23" i="4"/>
  <c r="BK23" i="4"/>
  <c r="BJ24" i="4"/>
  <c r="BI24" i="4"/>
  <c r="BK24" i="4"/>
  <c r="BJ25" i="4"/>
  <c r="BI25" i="4"/>
  <c r="BK25" i="4"/>
  <c r="BJ26" i="4"/>
  <c r="BI26" i="4"/>
  <c r="BK26" i="4"/>
  <c r="BJ27" i="4"/>
  <c r="BI27" i="4"/>
  <c r="BK27" i="4"/>
  <c r="BJ28" i="4"/>
  <c r="BI28" i="4"/>
  <c r="BK28" i="4"/>
  <c r="BJ29" i="4"/>
  <c r="BI29" i="4"/>
  <c r="BK29" i="4"/>
  <c r="BJ30" i="4"/>
  <c r="BI30" i="4"/>
  <c r="BK30" i="4"/>
  <c r="BJ31" i="4"/>
  <c r="BI31" i="4"/>
  <c r="BK31" i="4"/>
  <c r="BJ32" i="4"/>
  <c r="BI32" i="4"/>
  <c r="BK32" i="4"/>
  <c r="BJ33" i="4"/>
  <c r="BI33" i="4"/>
  <c r="BK33" i="4"/>
  <c r="BJ34" i="4"/>
  <c r="BI34" i="4"/>
  <c r="BK34" i="4"/>
  <c r="BJ35" i="4"/>
  <c r="BI35" i="4"/>
  <c r="BK35" i="4"/>
  <c r="BJ36" i="4"/>
  <c r="BI36" i="4"/>
  <c r="BK36" i="4"/>
  <c r="BJ37" i="4"/>
  <c r="BI37" i="4"/>
  <c r="BK37" i="4"/>
  <c r="BJ38" i="4"/>
  <c r="BI38" i="4"/>
  <c r="BK38" i="4"/>
  <c r="BJ39" i="4"/>
  <c r="BI39" i="4"/>
  <c r="BK39" i="4"/>
  <c r="BJ40" i="4"/>
  <c r="BI40" i="4"/>
  <c r="BK40" i="4"/>
  <c r="BJ41" i="4"/>
  <c r="BI41" i="4"/>
  <c r="BK41" i="4"/>
  <c r="BJ42" i="4"/>
  <c r="BI42" i="4"/>
  <c r="BK42" i="4"/>
  <c r="BJ43" i="4"/>
  <c r="BI43" i="4"/>
  <c r="BK43" i="4"/>
  <c r="BJ44" i="4"/>
  <c r="BI44" i="4"/>
  <c r="BK44" i="4"/>
  <c r="BJ45" i="4"/>
  <c r="BI45" i="4"/>
  <c r="BK45" i="4"/>
  <c r="BJ46" i="4"/>
  <c r="BI46" i="4"/>
  <c r="BK46" i="4"/>
  <c r="BJ47" i="4"/>
  <c r="BI47" i="4"/>
  <c r="BK47" i="4"/>
  <c r="BJ48" i="4"/>
  <c r="BI48" i="4"/>
  <c r="BK48" i="4"/>
  <c r="BJ49" i="4"/>
  <c r="BI49" i="4"/>
  <c r="BK49" i="4"/>
  <c r="BJ50" i="4"/>
  <c r="BI50" i="4"/>
  <c r="BK50" i="4"/>
  <c r="BJ51" i="4"/>
  <c r="BI51" i="4"/>
  <c r="BK51" i="4"/>
  <c r="BJ52" i="4"/>
  <c r="BI52" i="4"/>
  <c r="BK52" i="4"/>
  <c r="BJ53" i="4"/>
  <c r="BI53" i="4"/>
  <c r="BK53" i="4"/>
  <c r="BJ54" i="4"/>
  <c r="BI54" i="4"/>
  <c r="BK54" i="4"/>
  <c r="BJ55" i="4"/>
  <c r="BI55" i="4"/>
  <c r="BK55" i="4"/>
  <c r="BJ56" i="4"/>
  <c r="BI56" i="4"/>
  <c r="BK56" i="4"/>
  <c r="BJ57" i="4"/>
  <c r="BI57" i="4"/>
  <c r="BK57" i="4"/>
  <c r="BM1" i="4"/>
  <c r="BK1" i="4"/>
  <c r="G15" i="5"/>
  <c r="BE1" i="4"/>
  <c r="BE3" i="4"/>
  <c r="BD3" i="4"/>
  <c r="BF3" i="4"/>
  <c r="BE4" i="4"/>
  <c r="BD4" i="4"/>
  <c r="BF4" i="4"/>
  <c r="BE5" i="4"/>
  <c r="BD5" i="4"/>
  <c r="BF5" i="4"/>
  <c r="BE6" i="4"/>
  <c r="BD6" i="4"/>
  <c r="BF6" i="4"/>
  <c r="BE7" i="4"/>
  <c r="BD7" i="4"/>
  <c r="BF7" i="4"/>
  <c r="BE8" i="4"/>
  <c r="BD8" i="4"/>
  <c r="BF8" i="4"/>
  <c r="BE9" i="4"/>
  <c r="BD9" i="4"/>
  <c r="BF9" i="4"/>
  <c r="BE10" i="4"/>
  <c r="BD10" i="4"/>
  <c r="BF10" i="4"/>
  <c r="BE11" i="4"/>
  <c r="BD11" i="4"/>
  <c r="BF11" i="4"/>
  <c r="BE12" i="4"/>
  <c r="BD12" i="4"/>
  <c r="BF12" i="4"/>
  <c r="BE13" i="4"/>
  <c r="BD13" i="4"/>
  <c r="BF13" i="4"/>
  <c r="BE14" i="4"/>
  <c r="BD14" i="4"/>
  <c r="BF14" i="4"/>
  <c r="BE15" i="4"/>
  <c r="BD15" i="4"/>
  <c r="BF15" i="4"/>
  <c r="BE16" i="4"/>
  <c r="BD16" i="4"/>
  <c r="BF16" i="4"/>
  <c r="BE17" i="4"/>
  <c r="BD17" i="4"/>
  <c r="BF17" i="4"/>
  <c r="BE18" i="4"/>
  <c r="BD18" i="4"/>
  <c r="BF18" i="4"/>
  <c r="BE19" i="4"/>
  <c r="BD19" i="4"/>
  <c r="BF19" i="4"/>
  <c r="BE20" i="4"/>
  <c r="BD20" i="4"/>
  <c r="BF20" i="4"/>
  <c r="BE21" i="4"/>
  <c r="BD21" i="4"/>
  <c r="BF21" i="4"/>
  <c r="BE22" i="4"/>
  <c r="BD22" i="4"/>
  <c r="BF22" i="4"/>
  <c r="BE23" i="4"/>
  <c r="BD23" i="4"/>
  <c r="BF23" i="4"/>
  <c r="BE24" i="4"/>
  <c r="BD24" i="4"/>
  <c r="BF24" i="4"/>
  <c r="BE25" i="4"/>
  <c r="BD25" i="4"/>
  <c r="BF25" i="4"/>
  <c r="BE26" i="4"/>
  <c r="BD26" i="4"/>
  <c r="BF26" i="4"/>
  <c r="BE27" i="4"/>
  <c r="BD27" i="4"/>
  <c r="BF27" i="4"/>
  <c r="BE28" i="4"/>
  <c r="BD28" i="4"/>
  <c r="BF28" i="4"/>
  <c r="BE29" i="4"/>
  <c r="BD29" i="4"/>
  <c r="BF29" i="4"/>
  <c r="BE30" i="4"/>
  <c r="BD30" i="4"/>
  <c r="BF30" i="4"/>
  <c r="BE31" i="4"/>
  <c r="BD31" i="4"/>
  <c r="BF31" i="4"/>
  <c r="BE32" i="4"/>
  <c r="BD32" i="4"/>
  <c r="BF32" i="4"/>
  <c r="BE33" i="4"/>
  <c r="BD33" i="4"/>
  <c r="BF33" i="4"/>
  <c r="BE34" i="4"/>
  <c r="BD34" i="4"/>
  <c r="BF34" i="4"/>
  <c r="BE35" i="4"/>
  <c r="BD35" i="4"/>
  <c r="BF35" i="4"/>
  <c r="BE36" i="4"/>
  <c r="BD36" i="4"/>
  <c r="BF36" i="4"/>
  <c r="BE37" i="4"/>
  <c r="BD37" i="4"/>
  <c r="BF37" i="4"/>
  <c r="BE38" i="4"/>
  <c r="BD38" i="4"/>
  <c r="BF38" i="4"/>
  <c r="BE39" i="4"/>
  <c r="BD39" i="4"/>
  <c r="BF39" i="4"/>
  <c r="BE40" i="4"/>
  <c r="BD40" i="4"/>
  <c r="BF40" i="4"/>
  <c r="BE41" i="4"/>
  <c r="BD41" i="4"/>
  <c r="BF41" i="4"/>
  <c r="BE42" i="4"/>
  <c r="BD42" i="4"/>
  <c r="BF42" i="4"/>
  <c r="BE43" i="4"/>
  <c r="BD43" i="4"/>
  <c r="BF43" i="4"/>
  <c r="BE44" i="4"/>
  <c r="BD44" i="4"/>
  <c r="BF44" i="4"/>
  <c r="BE45" i="4"/>
  <c r="BD45" i="4"/>
  <c r="BF45" i="4"/>
  <c r="BE46" i="4"/>
  <c r="BD46" i="4"/>
  <c r="BF46" i="4"/>
  <c r="BE47" i="4"/>
  <c r="BD47" i="4"/>
  <c r="BF47" i="4"/>
  <c r="BE48" i="4"/>
  <c r="BD48" i="4"/>
  <c r="BF48" i="4"/>
  <c r="BE49" i="4"/>
  <c r="BD49" i="4"/>
  <c r="BF49" i="4"/>
  <c r="BE50" i="4"/>
  <c r="BD50" i="4"/>
  <c r="BF50" i="4"/>
  <c r="BE51" i="4"/>
  <c r="BD51" i="4"/>
  <c r="BF51" i="4"/>
  <c r="BE52" i="4"/>
  <c r="BD52" i="4"/>
  <c r="BF52" i="4"/>
  <c r="BE53" i="4"/>
  <c r="BD53" i="4"/>
  <c r="BF53" i="4"/>
  <c r="BE54" i="4"/>
  <c r="BD54" i="4"/>
  <c r="BF54" i="4"/>
  <c r="BE55" i="4"/>
  <c r="BD55" i="4"/>
  <c r="BF55" i="4"/>
  <c r="BE56" i="4"/>
  <c r="BD56" i="4"/>
  <c r="BF56" i="4"/>
  <c r="BE57" i="4"/>
  <c r="BD57" i="4"/>
  <c r="BF57" i="4"/>
  <c r="BH1" i="4"/>
  <c r="BF1" i="4"/>
  <c r="G14" i="5"/>
  <c r="AZ1" i="4"/>
  <c r="AZ3" i="4"/>
  <c r="AY3" i="4"/>
  <c r="BA3" i="4"/>
  <c r="AZ4" i="4"/>
  <c r="AY4" i="4"/>
  <c r="BA4" i="4"/>
  <c r="AZ5" i="4"/>
  <c r="AY5" i="4"/>
  <c r="BA5" i="4"/>
  <c r="AZ6" i="4"/>
  <c r="AY6" i="4"/>
  <c r="BA6" i="4"/>
  <c r="AZ7" i="4"/>
  <c r="AY7" i="4"/>
  <c r="BA7" i="4"/>
  <c r="AZ8" i="4"/>
  <c r="AY8" i="4"/>
  <c r="BA8" i="4"/>
  <c r="AZ9" i="4"/>
  <c r="AY9" i="4"/>
  <c r="BA9" i="4"/>
  <c r="AZ10" i="4"/>
  <c r="AY10" i="4"/>
  <c r="BA10" i="4"/>
  <c r="AZ11" i="4"/>
  <c r="AY11" i="4"/>
  <c r="BA11" i="4"/>
  <c r="AZ12" i="4"/>
  <c r="AY12" i="4"/>
  <c r="BA12" i="4"/>
  <c r="AZ13" i="4"/>
  <c r="AY13" i="4"/>
  <c r="BA13" i="4"/>
  <c r="AZ14" i="4"/>
  <c r="AY14" i="4"/>
  <c r="BA14" i="4"/>
  <c r="AZ15" i="4"/>
  <c r="AY15" i="4"/>
  <c r="BA15" i="4"/>
  <c r="AZ16" i="4"/>
  <c r="AY16" i="4"/>
  <c r="BA16" i="4"/>
  <c r="AZ17" i="4"/>
  <c r="AY17" i="4"/>
  <c r="BA17" i="4"/>
  <c r="AZ18" i="4"/>
  <c r="AY18" i="4"/>
  <c r="BA18" i="4"/>
  <c r="AZ19" i="4"/>
  <c r="AY19" i="4"/>
  <c r="BA19" i="4"/>
  <c r="AZ20" i="4"/>
  <c r="AY20" i="4"/>
  <c r="BA20" i="4"/>
  <c r="AZ21" i="4"/>
  <c r="AY21" i="4"/>
  <c r="BA21" i="4"/>
  <c r="AZ22" i="4"/>
  <c r="AY22" i="4"/>
  <c r="BA22" i="4"/>
  <c r="AZ23" i="4"/>
  <c r="AY23" i="4"/>
  <c r="BA23" i="4"/>
  <c r="AZ24" i="4"/>
  <c r="AY24" i="4"/>
  <c r="BA24" i="4"/>
  <c r="AZ25" i="4"/>
  <c r="AY25" i="4"/>
  <c r="BA25" i="4"/>
  <c r="AZ26" i="4"/>
  <c r="AY26" i="4"/>
  <c r="BA26" i="4"/>
  <c r="AZ27" i="4"/>
  <c r="AY27" i="4"/>
  <c r="BA27" i="4"/>
  <c r="AZ28" i="4"/>
  <c r="AY28" i="4"/>
  <c r="BA28" i="4"/>
  <c r="AZ29" i="4"/>
  <c r="AY29" i="4"/>
  <c r="BA29" i="4"/>
  <c r="AZ30" i="4"/>
  <c r="AY30" i="4"/>
  <c r="BA30" i="4"/>
  <c r="AZ31" i="4"/>
  <c r="AY31" i="4"/>
  <c r="BA31" i="4"/>
  <c r="AZ32" i="4"/>
  <c r="AY32" i="4"/>
  <c r="BA32" i="4"/>
  <c r="AZ33" i="4"/>
  <c r="AY33" i="4"/>
  <c r="BA33" i="4"/>
  <c r="AZ34" i="4"/>
  <c r="AY34" i="4"/>
  <c r="BA34" i="4"/>
  <c r="AZ35" i="4"/>
  <c r="AY35" i="4"/>
  <c r="BA35" i="4"/>
  <c r="AZ36" i="4"/>
  <c r="AY36" i="4"/>
  <c r="BA36" i="4"/>
  <c r="AZ37" i="4"/>
  <c r="AY37" i="4"/>
  <c r="BA37" i="4"/>
  <c r="AZ38" i="4"/>
  <c r="AY38" i="4"/>
  <c r="BA38" i="4"/>
  <c r="AZ39" i="4"/>
  <c r="AY39" i="4"/>
  <c r="BA39" i="4"/>
  <c r="AZ40" i="4"/>
  <c r="AY40" i="4"/>
  <c r="BA40" i="4"/>
  <c r="AZ41" i="4"/>
  <c r="AY41" i="4"/>
  <c r="BA41" i="4"/>
  <c r="AZ42" i="4"/>
  <c r="AY42" i="4"/>
  <c r="BA42" i="4"/>
  <c r="AZ43" i="4"/>
  <c r="AY43" i="4"/>
  <c r="BA43" i="4"/>
  <c r="AZ44" i="4"/>
  <c r="AY44" i="4"/>
  <c r="BA44" i="4"/>
  <c r="AZ45" i="4"/>
  <c r="AY45" i="4"/>
  <c r="BA45" i="4"/>
  <c r="AZ46" i="4"/>
  <c r="AY46" i="4"/>
  <c r="BA46" i="4"/>
  <c r="AZ47" i="4"/>
  <c r="AY47" i="4"/>
  <c r="BA47" i="4"/>
  <c r="AZ48" i="4"/>
  <c r="AY48" i="4"/>
  <c r="BA48" i="4"/>
  <c r="AZ49" i="4"/>
  <c r="AY49" i="4"/>
  <c r="BA49" i="4"/>
  <c r="AZ50" i="4"/>
  <c r="AY50" i="4"/>
  <c r="BA50" i="4"/>
  <c r="AZ51" i="4"/>
  <c r="AY51" i="4"/>
  <c r="BA51" i="4"/>
  <c r="AZ52" i="4"/>
  <c r="AY52" i="4"/>
  <c r="BA52" i="4"/>
  <c r="AZ53" i="4"/>
  <c r="AY53" i="4"/>
  <c r="BA53" i="4"/>
  <c r="AZ54" i="4"/>
  <c r="AY54" i="4"/>
  <c r="BA54" i="4"/>
  <c r="AZ55" i="4"/>
  <c r="AY55" i="4"/>
  <c r="BA55" i="4"/>
  <c r="AZ56" i="4"/>
  <c r="AY56" i="4"/>
  <c r="BA56" i="4"/>
  <c r="AZ57" i="4"/>
  <c r="AY57" i="4"/>
  <c r="BA57" i="4"/>
  <c r="BC1" i="4"/>
  <c r="BA1" i="4"/>
  <c r="G13" i="5"/>
  <c r="AO3" i="4"/>
  <c r="AO4" i="4"/>
  <c r="AO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S1" i="4"/>
  <c r="G11" i="5"/>
  <c r="AK1" i="4"/>
  <c r="AK3" i="4"/>
  <c r="AJ3" i="4"/>
  <c r="AL3" i="4"/>
  <c r="AK4" i="4"/>
  <c r="AJ4" i="4"/>
  <c r="AL4" i="4"/>
  <c r="AK5" i="4"/>
  <c r="AJ5" i="4"/>
  <c r="AL5" i="4"/>
  <c r="AK6" i="4"/>
  <c r="AJ6" i="4"/>
  <c r="AL6" i="4"/>
  <c r="AK7" i="4"/>
  <c r="AJ7" i="4"/>
  <c r="AL7" i="4"/>
  <c r="AK8" i="4"/>
  <c r="AJ8" i="4"/>
  <c r="AL8" i="4"/>
  <c r="AK9" i="4"/>
  <c r="AJ9" i="4"/>
  <c r="AL9" i="4"/>
  <c r="AK10" i="4"/>
  <c r="AJ10" i="4"/>
  <c r="AL10" i="4"/>
  <c r="AK11" i="4"/>
  <c r="AJ11" i="4"/>
  <c r="AL11" i="4"/>
  <c r="AK12" i="4"/>
  <c r="AJ12" i="4"/>
  <c r="AL12" i="4"/>
  <c r="AK13" i="4"/>
  <c r="AJ13" i="4"/>
  <c r="AL13" i="4"/>
  <c r="AK14" i="4"/>
  <c r="AJ14" i="4"/>
  <c r="AL14" i="4"/>
  <c r="AK15" i="4"/>
  <c r="AJ15" i="4"/>
  <c r="AL15" i="4"/>
  <c r="AK16" i="4"/>
  <c r="AJ16" i="4"/>
  <c r="AL16" i="4"/>
  <c r="AK17" i="4"/>
  <c r="AJ17" i="4"/>
  <c r="AL17" i="4"/>
  <c r="AK18" i="4"/>
  <c r="AJ18" i="4"/>
  <c r="AL18" i="4"/>
  <c r="AK19" i="4"/>
  <c r="AJ19" i="4"/>
  <c r="AL19" i="4"/>
  <c r="AK20" i="4"/>
  <c r="AJ20" i="4"/>
  <c r="AL20" i="4"/>
  <c r="AK21" i="4"/>
  <c r="AJ21" i="4"/>
  <c r="AL21" i="4"/>
  <c r="AK22" i="4"/>
  <c r="AJ22" i="4"/>
  <c r="AL22" i="4"/>
  <c r="AK23" i="4"/>
  <c r="AJ23" i="4"/>
  <c r="AL23" i="4"/>
  <c r="AK24" i="4"/>
  <c r="AJ24" i="4"/>
  <c r="AL24" i="4"/>
  <c r="AK25" i="4"/>
  <c r="AJ25" i="4"/>
  <c r="AL25" i="4"/>
  <c r="AK26" i="4"/>
  <c r="AJ26" i="4"/>
  <c r="AL26" i="4"/>
  <c r="AK27" i="4"/>
  <c r="AJ27" i="4"/>
  <c r="AL27" i="4"/>
  <c r="AK28" i="4"/>
  <c r="AJ28" i="4"/>
  <c r="AL28" i="4"/>
  <c r="AK29" i="4"/>
  <c r="AJ29" i="4"/>
  <c r="AL29" i="4"/>
  <c r="AK30" i="4"/>
  <c r="AJ30" i="4"/>
  <c r="AL30" i="4"/>
  <c r="AK31" i="4"/>
  <c r="AJ31" i="4"/>
  <c r="AL31" i="4"/>
  <c r="AK32" i="4"/>
  <c r="AJ32" i="4"/>
  <c r="AL32" i="4"/>
  <c r="AK33" i="4"/>
  <c r="AJ33" i="4"/>
  <c r="AL33" i="4"/>
  <c r="AK34" i="4"/>
  <c r="AJ34" i="4"/>
  <c r="AL34" i="4"/>
  <c r="AK35" i="4"/>
  <c r="AJ35" i="4"/>
  <c r="AL35" i="4"/>
  <c r="AK36" i="4"/>
  <c r="AJ36" i="4"/>
  <c r="AL36" i="4"/>
  <c r="AK37" i="4"/>
  <c r="AJ37" i="4"/>
  <c r="AL37" i="4"/>
  <c r="AK38" i="4"/>
  <c r="AJ38" i="4"/>
  <c r="AL38" i="4"/>
  <c r="AK39" i="4"/>
  <c r="AJ39" i="4"/>
  <c r="AL39" i="4"/>
  <c r="AK40" i="4"/>
  <c r="AJ40" i="4"/>
  <c r="AL40" i="4"/>
  <c r="AK41" i="4"/>
  <c r="AJ41" i="4"/>
  <c r="AL41" i="4"/>
  <c r="AK42" i="4"/>
  <c r="AJ42" i="4"/>
  <c r="AL42" i="4"/>
  <c r="AK43" i="4"/>
  <c r="AJ43" i="4"/>
  <c r="AL43" i="4"/>
  <c r="AK44" i="4"/>
  <c r="AJ44" i="4"/>
  <c r="AL44" i="4"/>
  <c r="AK45" i="4"/>
  <c r="AJ45" i="4"/>
  <c r="AL45" i="4"/>
  <c r="AK46" i="4"/>
  <c r="AJ46" i="4"/>
  <c r="AL46" i="4"/>
  <c r="AK47" i="4"/>
  <c r="AJ47" i="4"/>
  <c r="AL47" i="4"/>
  <c r="AK48" i="4"/>
  <c r="AJ48" i="4"/>
  <c r="AL48" i="4"/>
  <c r="AK49" i="4"/>
  <c r="AJ49" i="4"/>
  <c r="AL49" i="4"/>
  <c r="AK50" i="4"/>
  <c r="AJ50" i="4"/>
  <c r="AL50" i="4"/>
  <c r="AK51" i="4"/>
  <c r="AJ51" i="4"/>
  <c r="AL51" i="4"/>
  <c r="AK52" i="4"/>
  <c r="AJ52" i="4"/>
  <c r="AL52" i="4"/>
  <c r="AK53" i="4"/>
  <c r="AJ53" i="4"/>
  <c r="AL53" i="4"/>
  <c r="AK54" i="4"/>
  <c r="AJ54" i="4"/>
  <c r="AL54" i="4"/>
  <c r="AK55" i="4"/>
  <c r="AJ55" i="4"/>
  <c r="AL55" i="4"/>
  <c r="AK56" i="4"/>
  <c r="AJ56" i="4"/>
  <c r="AL56" i="4"/>
  <c r="AK57" i="4"/>
  <c r="AJ57" i="4"/>
  <c r="AL57" i="4"/>
  <c r="AN1" i="4"/>
  <c r="AL1" i="4"/>
  <c r="G10" i="5"/>
  <c r="AF1" i="4"/>
  <c r="AF3" i="4"/>
  <c r="AE3" i="4"/>
  <c r="AG3" i="4"/>
  <c r="AF4" i="4"/>
  <c r="AE4" i="4"/>
  <c r="AG4" i="4"/>
  <c r="AF5" i="4"/>
  <c r="AE5" i="4"/>
  <c r="AG5" i="4"/>
  <c r="AF6" i="4"/>
  <c r="AE6" i="4"/>
  <c r="AG6" i="4"/>
  <c r="AF7" i="4"/>
  <c r="AE7" i="4"/>
  <c r="AG7" i="4"/>
  <c r="AF8" i="4"/>
  <c r="AE8" i="4"/>
  <c r="AG8" i="4"/>
  <c r="AF9" i="4"/>
  <c r="AE9" i="4"/>
  <c r="AG9" i="4"/>
  <c r="AF10" i="4"/>
  <c r="AE10" i="4"/>
  <c r="AG10" i="4"/>
  <c r="AF11" i="4"/>
  <c r="AE11" i="4"/>
  <c r="AG11" i="4"/>
  <c r="AF12" i="4"/>
  <c r="AE12" i="4"/>
  <c r="AG12" i="4"/>
  <c r="AF13" i="4"/>
  <c r="AE13" i="4"/>
  <c r="AG13" i="4"/>
  <c r="AF14" i="4"/>
  <c r="AE14" i="4"/>
  <c r="AG14" i="4"/>
  <c r="AF15" i="4"/>
  <c r="AE15" i="4"/>
  <c r="AG15" i="4"/>
  <c r="AF16" i="4"/>
  <c r="AE16" i="4"/>
  <c r="AG16" i="4"/>
  <c r="AF17" i="4"/>
  <c r="AE17" i="4"/>
  <c r="AG17" i="4"/>
  <c r="AF18" i="4"/>
  <c r="AE18" i="4"/>
  <c r="AG18" i="4"/>
  <c r="AF19" i="4"/>
  <c r="AE19" i="4"/>
  <c r="AG19" i="4"/>
  <c r="AF20" i="4"/>
  <c r="AE20" i="4"/>
  <c r="AG20" i="4"/>
  <c r="AF21" i="4"/>
  <c r="AE21" i="4"/>
  <c r="AG21" i="4"/>
  <c r="AF22" i="4"/>
  <c r="AE22" i="4"/>
  <c r="AG22" i="4"/>
  <c r="AF23" i="4"/>
  <c r="AE23" i="4"/>
  <c r="AG23" i="4"/>
  <c r="AF24" i="4"/>
  <c r="AE24" i="4"/>
  <c r="AG24" i="4"/>
  <c r="AF25" i="4"/>
  <c r="AE25" i="4"/>
  <c r="AG25" i="4"/>
  <c r="AF26" i="4"/>
  <c r="AE26" i="4"/>
  <c r="AG26" i="4"/>
  <c r="AF27" i="4"/>
  <c r="AE27" i="4"/>
  <c r="AG27" i="4"/>
  <c r="AF28" i="4"/>
  <c r="AE28" i="4"/>
  <c r="AG28" i="4"/>
  <c r="AF29" i="4"/>
  <c r="AE29" i="4"/>
  <c r="AG29" i="4"/>
  <c r="AF30" i="4"/>
  <c r="AE30" i="4"/>
  <c r="AG30" i="4"/>
  <c r="AF31" i="4"/>
  <c r="AE31" i="4"/>
  <c r="AG31" i="4"/>
  <c r="AF32" i="4"/>
  <c r="AE32" i="4"/>
  <c r="AG32" i="4"/>
  <c r="AF33" i="4"/>
  <c r="AE33" i="4"/>
  <c r="AG33" i="4"/>
  <c r="AF34" i="4"/>
  <c r="AE34" i="4"/>
  <c r="AG34" i="4"/>
  <c r="AF35" i="4"/>
  <c r="AE35" i="4"/>
  <c r="AG35" i="4"/>
  <c r="AF36" i="4"/>
  <c r="AE36" i="4"/>
  <c r="AG36" i="4"/>
  <c r="AF37" i="4"/>
  <c r="AE37" i="4"/>
  <c r="AG37" i="4"/>
  <c r="AF38" i="4"/>
  <c r="AE38" i="4"/>
  <c r="AG38" i="4"/>
  <c r="AF39" i="4"/>
  <c r="AE39" i="4"/>
  <c r="AG39" i="4"/>
  <c r="AF40" i="4"/>
  <c r="AE40" i="4"/>
  <c r="AG40" i="4"/>
  <c r="AF41" i="4"/>
  <c r="AE41" i="4"/>
  <c r="AG41" i="4"/>
  <c r="AF42" i="4"/>
  <c r="AE42" i="4"/>
  <c r="AG42" i="4"/>
  <c r="AF43" i="4"/>
  <c r="AE43" i="4"/>
  <c r="AG43" i="4"/>
  <c r="AF44" i="4"/>
  <c r="AE44" i="4"/>
  <c r="AG44" i="4"/>
  <c r="AF45" i="4"/>
  <c r="AE45" i="4"/>
  <c r="AG45" i="4"/>
  <c r="AF46" i="4"/>
  <c r="AE46" i="4"/>
  <c r="AG46" i="4"/>
  <c r="AF47" i="4"/>
  <c r="AE47" i="4"/>
  <c r="AG47" i="4"/>
  <c r="AF48" i="4"/>
  <c r="AE48" i="4"/>
  <c r="AG48" i="4"/>
  <c r="AF49" i="4"/>
  <c r="AE49" i="4"/>
  <c r="AG49" i="4"/>
  <c r="AF50" i="4"/>
  <c r="AE50" i="4"/>
  <c r="AG50" i="4"/>
  <c r="AF51" i="4"/>
  <c r="AE51" i="4"/>
  <c r="AG51" i="4"/>
  <c r="AF52" i="4"/>
  <c r="AE52" i="4"/>
  <c r="AG52" i="4"/>
  <c r="AF53" i="4"/>
  <c r="AE53" i="4"/>
  <c r="AG53" i="4"/>
  <c r="AF54" i="4"/>
  <c r="AE54" i="4"/>
  <c r="AG54" i="4"/>
  <c r="AF55" i="4"/>
  <c r="AE55" i="4"/>
  <c r="AG55" i="4"/>
  <c r="AF56" i="4"/>
  <c r="AE56" i="4"/>
  <c r="AG56" i="4"/>
  <c r="AF57" i="4"/>
  <c r="AE57" i="4"/>
  <c r="AG57" i="4"/>
  <c r="AI1" i="4"/>
  <c r="AG1" i="4"/>
  <c r="G9" i="5"/>
  <c r="AA1" i="4"/>
  <c r="AA3" i="4"/>
  <c r="Z3" i="4"/>
  <c r="AB3" i="4"/>
  <c r="AA4" i="4"/>
  <c r="Z4" i="4"/>
  <c r="AB4" i="4"/>
  <c r="AA5" i="4"/>
  <c r="Z5" i="4"/>
  <c r="AB5" i="4"/>
  <c r="AA6" i="4"/>
  <c r="Z6" i="4"/>
  <c r="AB6" i="4"/>
  <c r="AA7" i="4"/>
  <c r="Z7" i="4"/>
  <c r="AB7" i="4"/>
  <c r="AA8" i="4"/>
  <c r="Z8" i="4"/>
  <c r="AB8" i="4"/>
  <c r="AA9" i="4"/>
  <c r="Z9" i="4"/>
  <c r="AB9" i="4"/>
  <c r="AA10" i="4"/>
  <c r="Z10" i="4"/>
  <c r="AB10" i="4"/>
  <c r="AA11" i="4"/>
  <c r="Z11" i="4"/>
  <c r="AB11" i="4"/>
  <c r="AA12" i="4"/>
  <c r="Z12" i="4"/>
  <c r="AB12" i="4"/>
  <c r="AA13" i="4"/>
  <c r="Z13" i="4"/>
  <c r="AB13" i="4"/>
  <c r="AA14" i="4"/>
  <c r="Z14" i="4"/>
  <c r="AB14" i="4"/>
  <c r="AA15" i="4"/>
  <c r="Z15" i="4"/>
  <c r="AB15" i="4"/>
  <c r="AA16" i="4"/>
  <c r="Z16" i="4"/>
  <c r="AB16" i="4"/>
  <c r="AA17" i="4"/>
  <c r="Z17" i="4"/>
  <c r="AB17" i="4"/>
  <c r="AA18" i="4"/>
  <c r="Z18" i="4"/>
  <c r="AB18" i="4"/>
  <c r="AA19" i="4"/>
  <c r="Z19" i="4"/>
  <c r="AB19" i="4"/>
  <c r="AA20" i="4"/>
  <c r="Z20" i="4"/>
  <c r="AB20" i="4"/>
  <c r="AA21" i="4"/>
  <c r="Z21" i="4"/>
  <c r="AB21" i="4"/>
  <c r="AA22" i="4"/>
  <c r="Z22" i="4"/>
  <c r="AB22" i="4"/>
  <c r="AA23" i="4"/>
  <c r="Z23" i="4"/>
  <c r="AB23" i="4"/>
  <c r="AA24" i="4"/>
  <c r="Z24" i="4"/>
  <c r="AB24" i="4"/>
  <c r="AA25" i="4"/>
  <c r="Z25" i="4"/>
  <c r="AB25" i="4"/>
  <c r="AA26" i="4"/>
  <c r="Z26" i="4"/>
  <c r="AB26" i="4"/>
  <c r="AA27" i="4"/>
  <c r="Z27" i="4"/>
  <c r="AB27" i="4"/>
  <c r="AA28" i="4"/>
  <c r="Z28" i="4"/>
  <c r="AB28" i="4"/>
  <c r="AA29" i="4"/>
  <c r="Z29" i="4"/>
  <c r="AB29" i="4"/>
  <c r="AA30" i="4"/>
  <c r="Z30" i="4"/>
  <c r="AB30" i="4"/>
  <c r="AA31" i="4"/>
  <c r="Z31" i="4"/>
  <c r="AB31" i="4"/>
  <c r="AA32" i="4"/>
  <c r="Z32" i="4"/>
  <c r="AB32" i="4"/>
  <c r="AA33" i="4"/>
  <c r="Z33" i="4"/>
  <c r="AB33" i="4"/>
  <c r="AA34" i="4"/>
  <c r="Z34" i="4"/>
  <c r="AB34" i="4"/>
  <c r="AA35" i="4"/>
  <c r="Z35" i="4"/>
  <c r="AB35" i="4"/>
  <c r="AA36" i="4"/>
  <c r="Z36" i="4"/>
  <c r="AB36" i="4"/>
  <c r="AA37" i="4"/>
  <c r="Z37" i="4"/>
  <c r="AB37" i="4"/>
  <c r="AA38" i="4"/>
  <c r="Z38" i="4"/>
  <c r="AB38" i="4"/>
  <c r="AA39" i="4"/>
  <c r="Z39" i="4"/>
  <c r="AB39" i="4"/>
  <c r="AA40" i="4"/>
  <c r="Z40" i="4"/>
  <c r="AB40" i="4"/>
  <c r="AA41" i="4"/>
  <c r="Z41" i="4"/>
  <c r="AB41" i="4"/>
  <c r="AA42" i="4"/>
  <c r="Z42" i="4"/>
  <c r="AB42" i="4"/>
  <c r="AA43" i="4"/>
  <c r="Z43" i="4"/>
  <c r="AB43" i="4"/>
  <c r="AA44" i="4"/>
  <c r="Z44" i="4"/>
  <c r="AB44" i="4"/>
  <c r="AA45" i="4"/>
  <c r="Z45" i="4"/>
  <c r="AB45" i="4"/>
  <c r="AA46" i="4"/>
  <c r="Z46" i="4"/>
  <c r="AB46" i="4"/>
  <c r="AA47" i="4"/>
  <c r="Z47" i="4"/>
  <c r="AB47" i="4"/>
  <c r="AA48" i="4"/>
  <c r="Z48" i="4"/>
  <c r="AB48" i="4"/>
  <c r="AA49" i="4"/>
  <c r="Z49" i="4"/>
  <c r="AB49" i="4"/>
  <c r="AA50" i="4"/>
  <c r="Z50" i="4"/>
  <c r="AB50" i="4"/>
  <c r="AA51" i="4"/>
  <c r="Z51" i="4"/>
  <c r="AB51" i="4"/>
  <c r="AA52" i="4"/>
  <c r="Z52" i="4"/>
  <c r="AB52" i="4"/>
  <c r="AA53" i="4"/>
  <c r="Z53" i="4"/>
  <c r="AB53" i="4"/>
  <c r="AA54" i="4"/>
  <c r="Z54" i="4"/>
  <c r="AB54" i="4"/>
  <c r="AA55" i="4"/>
  <c r="Z55" i="4"/>
  <c r="AB55" i="4"/>
  <c r="AA56" i="4"/>
  <c r="Z56" i="4"/>
  <c r="AB56" i="4"/>
  <c r="AA57" i="4"/>
  <c r="Z57" i="4"/>
  <c r="AB57" i="4"/>
  <c r="AD1" i="4"/>
  <c r="AB1" i="4"/>
  <c r="G8" i="5"/>
  <c r="V1" i="4"/>
  <c r="V3" i="4"/>
  <c r="U3" i="4"/>
  <c r="W3" i="4"/>
  <c r="V4" i="4"/>
  <c r="U4" i="4"/>
  <c r="W4" i="4"/>
  <c r="V5" i="4"/>
  <c r="U5" i="4"/>
  <c r="W5" i="4"/>
  <c r="V6" i="4"/>
  <c r="U6" i="4"/>
  <c r="W6" i="4"/>
  <c r="V7" i="4"/>
  <c r="U7" i="4"/>
  <c r="W7" i="4"/>
  <c r="V8" i="4"/>
  <c r="U8" i="4"/>
  <c r="W8" i="4"/>
  <c r="V9" i="4"/>
  <c r="U9" i="4"/>
  <c r="W9" i="4"/>
  <c r="V10" i="4"/>
  <c r="U10" i="4"/>
  <c r="W10" i="4"/>
  <c r="V11" i="4"/>
  <c r="U11" i="4"/>
  <c r="W11" i="4"/>
  <c r="V12" i="4"/>
  <c r="U12" i="4"/>
  <c r="W12" i="4"/>
  <c r="V13" i="4"/>
  <c r="U13" i="4"/>
  <c r="W13" i="4"/>
  <c r="V14" i="4"/>
  <c r="U14" i="4"/>
  <c r="W14" i="4"/>
  <c r="V15" i="4"/>
  <c r="U15" i="4"/>
  <c r="W15" i="4"/>
  <c r="V16" i="4"/>
  <c r="U16" i="4"/>
  <c r="W16" i="4"/>
  <c r="V17" i="4"/>
  <c r="U17" i="4"/>
  <c r="W17" i="4"/>
  <c r="V18" i="4"/>
  <c r="U18" i="4"/>
  <c r="W18" i="4"/>
  <c r="V19" i="4"/>
  <c r="U19" i="4"/>
  <c r="W19" i="4"/>
  <c r="V20" i="4"/>
  <c r="U20" i="4"/>
  <c r="W20" i="4"/>
  <c r="V21" i="4"/>
  <c r="U21" i="4"/>
  <c r="W21" i="4"/>
  <c r="V22" i="4"/>
  <c r="U22" i="4"/>
  <c r="W22" i="4"/>
  <c r="V23" i="4"/>
  <c r="U23" i="4"/>
  <c r="W23" i="4"/>
  <c r="V24" i="4"/>
  <c r="U24" i="4"/>
  <c r="W24" i="4"/>
  <c r="V25" i="4"/>
  <c r="U25" i="4"/>
  <c r="W25" i="4"/>
  <c r="V26" i="4"/>
  <c r="U26" i="4"/>
  <c r="W26" i="4"/>
  <c r="V27" i="4"/>
  <c r="U27" i="4"/>
  <c r="W27" i="4"/>
  <c r="V28" i="4"/>
  <c r="U28" i="4"/>
  <c r="W28" i="4"/>
  <c r="V29" i="4"/>
  <c r="U29" i="4"/>
  <c r="W29" i="4"/>
  <c r="V30" i="4"/>
  <c r="U30" i="4"/>
  <c r="W30" i="4"/>
  <c r="V31" i="4"/>
  <c r="U31" i="4"/>
  <c r="W31" i="4"/>
  <c r="V32" i="4"/>
  <c r="U32" i="4"/>
  <c r="W32" i="4"/>
  <c r="V33" i="4"/>
  <c r="U33" i="4"/>
  <c r="W33" i="4"/>
  <c r="V34" i="4"/>
  <c r="U34" i="4"/>
  <c r="W34" i="4"/>
  <c r="V35" i="4"/>
  <c r="U35" i="4"/>
  <c r="W35" i="4"/>
  <c r="V36" i="4"/>
  <c r="U36" i="4"/>
  <c r="W36" i="4"/>
  <c r="V37" i="4"/>
  <c r="U37" i="4"/>
  <c r="W37" i="4"/>
  <c r="V38" i="4"/>
  <c r="U38" i="4"/>
  <c r="W38" i="4"/>
  <c r="V39" i="4"/>
  <c r="U39" i="4"/>
  <c r="W39" i="4"/>
  <c r="V40" i="4"/>
  <c r="U40" i="4"/>
  <c r="W40" i="4"/>
  <c r="V41" i="4"/>
  <c r="U41" i="4"/>
  <c r="W41" i="4"/>
  <c r="V42" i="4"/>
  <c r="U42" i="4"/>
  <c r="W42" i="4"/>
  <c r="V43" i="4"/>
  <c r="U43" i="4"/>
  <c r="W43" i="4"/>
  <c r="V44" i="4"/>
  <c r="U44" i="4"/>
  <c r="W44" i="4"/>
  <c r="V45" i="4"/>
  <c r="U45" i="4"/>
  <c r="W45" i="4"/>
  <c r="V46" i="4"/>
  <c r="U46" i="4"/>
  <c r="W46" i="4"/>
  <c r="V47" i="4"/>
  <c r="U47" i="4"/>
  <c r="W47" i="4"/>
  <c r="V48" i="4"/>
  <c r="U48" i="4"/>
  <c r="W48" i="4"/>
  <c r="V49" i="4"/>
  <c r="U49" i="4"/>
  <c r="W49" i="4"/>
  <c r="V50" i="4"/>
  <c r="U50" i="4"/>
  <c r="W50" i="4"/>
  <c r="V51" i="4"/>
  <c r="U51" i="4"/>
  <c r="W51" i="4"/>
  <c r="V52" i="4"/>
  <c r="U52" i="4"/>
  <c r="W52" i="4"/>
  <c r="V53" i="4"/>
  <c r="U53" i="4"/>
  <c r="W53" i="4"/>
  <c r="V54" i="4"/>
  <c r="U54" i="4"/>
  <c r="W54" i="4"/>
  <c r="V55" i="4"/>
  <c r="U55" i="4"/>
  <c r="W55" i="4"/>
  <c r="V56" i="4"/>
  <c r="U56" i="4"/>
  <c r="W56" i="4"/>
  <c r="V57" i="4"/>
  <c r="U57" i="4"/>
  <c r="W57" i="4"/>
  <c r="Y1" i="4"/>
  <c r="W1" i="4"/>
  <c r="G7" i="5"/>
  <c r="Q1" i="4"/>
  <c r="Q3" i="4"/>
  <c r="P3" i="4"/>
  <c r="R3" i="4"/>
  <c r="Q4" i="4"/>
  <c r="P4" i="4"/>
  <c r="R4" i="4"/>
  <c r="Q5" i="4"/>
  <c r="P5" i="4"/>
  <c r="R5" i="4"/>
  <c r="Q6" i="4"/>
  <c r="P6" i="4"/>
  <c r="R6" i="4"/>
  <c r="Q7" i="4"/>
  <c r="P7" i="4"/>
  <c r="R7" i="4"/>
  <c r="Q8" i="4"/>
  <c r="P8" i="4"/>
  <c r="R8" i="4"/>
  <c r="Q9" i="4"/>
  <c r="P9" i="4"/>
  <c r="R9" i="4"/>
  <c r="Q10" i="4"/>
  <c r="P10" i="4"/>
  <c r="R10" i="4"/>
  <c r="Q11" i="4"/>
  <c r="P11" i="4"/>
  <c r="R11" i="4"/>
  <c r="Q12" i="4"/>
  <c r="P12" i="4"/>
  <c r="R12" i="4"/>
  <c r="Q13" i="4"/>
  <c r="P13" i="4"/>
  <c r="R13" i="4"/>
  <c r="Q14" i="4"/>
  <c r="P14" i="4"/>
  <c r="R14" i="4"/>
  <c r="Q15" i="4"/>
  <c r="P15" i="4"/>
  <c r="R15" i="4"/>
  <c r="Q16" i="4"/>
  <c r="P16" i="4"/>
  <c r="R16" i="4"/>
  <c r="Q17" i="4"/>
  <c r="P17" i="4"/>
  <c r="R17" i="4"/>
  <c r="Q18" i="4"/>
  <c r="P18" i="4"/>
  <c r="R18" i="4"/>
  <c r="Q19" i="4"/>
  <c r="P19" i="4"/>
  <c r="R19" i="4"/>
  <c r="Q20" i="4"/>
  <c r="P20" i="4"/>
  <c r="R20" i="4"/>
  <c r="Q21" i="4"/>
  <c r="P21" i="4"/>
  <c r="R21" i="4"/>
  <c r="Q22" i="4"/>
  <c r="P22" i="4"/>
  <c r="R22" i="4"/>
  <c r="Q23" i="4"/>
  <c r="P23" i="4"/>
  <c r="R23" i="4"/>
  <c r="Q24" i="4"/>
  <c r="P24" i="4"/>
  <c r="R24" i="4"/>
  <c r="Q25" i="4"/>
  <c r="P25" i="4"/>
  <c r="R25" i="4"/>
  <c r="Q26" i="4"/>
  <c r="P26" i="4"/>
  <c r="R26" i="4"/>
  <c r="Q27" i="4"/>
  <c r="P27" i="4"/>
  <c r="R27" i="4"/>
  <c r="Q28" i="4"/>
  <c r="P28" i="4"/>
  <c r="R28" i="4"/>
  <c r="Q29" i="4"/>
  <c r="P29" i="4"/>
  <c r="R29" i="4"/>
  <c r="Q30" i="4"/>
  <c r="P30" i="4"/>
  <c r="R30" i="4"/>
  <c r="Q31" i="4"/>
  <c r="P31" i="4"/>
  <c r="R31" i="4"/>
  <c r="Q32" i="4"/>
  <c r="P32" i="4"/>
  <c r="R32" i="4"/>
  <c r="Q33" i="4"/>
  <c r="P33" i="4"/>
  <c r="R33" i="4"/>
  <c r="Q34" i="4"/>
  <c r="P34" i="4"/>
  <c r="R34" i="4"/>
  <c r="Q35" i="4"/>
  <c r="P35" i="4"/>
  <c r="R35" i="4"/>
  <c r="Q36" i="4"/>
  <c r="P36" i="4"/>
  <c r="R36" i="4"/>
  <c r="Q37" i="4"/>
  <c r="P37" i="4"/>
  <c r="R37" i="4"/>
  <c r="Q38" i="4"/>
  <c r="P38" i="4"/>
  <c r="R38" i="4"/>
  <c r="Q39" i="4"/>
  <c r="P39" i="4"/>
  <c r="R39" i="4"/>
  <c r="Q40" i="4"/>
  <c r="P40" i="4"/>
  <c r="R40" i="4"/>
  <c r="Q41" i="4"/>
  <c r="P41" i="4"/>
  <c r="R41" i="4"/>
  <c r="Q42" i="4"/>
  <c r="P42" i="4"/>
  <c r="R42" i="4"/>
  <c r="Q43" i="4"/>
  <c r="P43" i="4"/>
  <c r="R43" i="4"/>
  <c r="Q44" i="4"/>
  <c r="P44" i="4"/>
  <c r="R44" i="4"/>
  <c r="Q45" i="4"/>
  <c r="P45" i="4"/>
  <c r="R45" i="4"/>
  <c r="Q46" i="4"/>
  <c r="P46" i="4"/>
  <c r="R46" i="4"/>
  <c r="Q47" i="4"/>
  <c r="P47" i="4"/>
  <c r="R47" i="4"/>
  <c r="Q48" i="4"/>
  <c r="P48" i="4"/>
  <c r="R48" i="4"/>
  <c r="Q49" i="4"/>
  <c r="P49" i="4"/>
  <c r="R49" i="4"/>
  <c r="Q50" i="4"/>
  <c r="P50" i="4"/>
  <c r="R50" i="4"/>
  <c r="Q51" i="4"/>
  <c r="P51" i="4"/>
  <c r="R51" i="4"/>
  <c r="Q52" i="4"/>
  <c r="P52" i="4"/>
  <c r="R52" i="4"/>
  <c r="Q53" i="4"/>
  <c r="P53" i="4"/>
  <c r="R53" i="4"/>
  <c r="Q54" i="4"/>
  <c r="P54" i="4"/>
  <c r="R54" i="4"/>
  <c r="Q55" i="4"/>
  <c r="P55" i="4"/>
  <c r="R55" i="4"/>
  <c r="Q56" i="4"/>
  <c r="P56" i="4"/>
  <c r="R56" i="4"/>
  <c r="Q57" i="4"/>
  <c r="P57" i="4"/>
  <c r="R57" i="4"/>
  <c r="T1" i="4"/>
  <c r="R1" i="4"/>
  <c r="G6" i="5"/>
  <c r="L1" i="4"/>
  <c r="L3" i="4"/>
  <c r="K3" i="4"/>
  <c r="M3" i="4"/>
  <c r="L4" i="4"/>
  <c r="K4" i="4"/>
  <c r="M4" i="4"/>
  <c r="L5" i="4"/>
  <c r="K5" i="4"/>
  <c r="M5" i="4"/>
  <c r="L6" i="4"/>
  <c r="K6" i="4"/>
  <c r="M6" i="4"/>
  <c r="L7" i="4"/>
  <c r="K7" i="4"/>
  <c r="M7" i="4"/>
  <c r="L8" i="4"/>
  <c r="K8" i="4"/>
  <c r="M8" i="4"/>
  <c r="L9" i="4"/>
  <c r="K9" i="4"/>
  <c r="M9" i="4"/>
  <c r="L10" i="4"/>
  <c r="K10" i="4"/>
  <c r="M10" i="4"/>
  <c r="L11" i="4"/>
  <c r="K11" i="4"/>
  <c r="M11" i="4"/>
  <c r="L12" i="4"/>
  <c r="K12" i="4"/>
  <c r="M12" i="4"/>
  <c r="L13" i="4"/>
  <c r="K13" i="4"/>
  <c r="M13" i="4"/>
  <c r="L14" i="4"/>
  <c r="K14" i="4"/>
  <c r="M14" i="4"/>
  <c r="L15" i="4"/>
  <c r="K15" i="4"/>
  <c r="M15" i="4"/>
  <c r="L16" i="4"/>
  <c r="K16" i="4"/>
  <c r="M16" i="4"/>
  <c r="L17" i="4"/>
  <c r="K17" i="4"/>
  <c r="M17" i="4"/>
  <c r="L18" i="4"/>
  <c r="K18" i="4"/>
  <c r="M18" i="4"/>
  <c r="L19" i="4"/>
  <c r="K19" i="4"/>
  <c r="M19" i="4"/>
  <c r="L20" i="4"/>
  <c r="K20" i="4"/>
  <c r="M20" i="4"/>
  <c r="L21" i="4"/>
  <c r="K21" i="4"/>
  <c r="M21" i="4"/>
  <c r="L22" i="4"/>
  <c r="K22" i="4"/>
  <c r="M22" i="4"/>
  <c r="L23" i="4"/>
  <c r="K23" i="4"/>
  <c r="M23" i="4"/>
  <c r="L24" i="4"/>
  <c r="K24" i="4"/>
  <c r="M24" i="4"/>
  <c r="L25" i="4"/>
  <c r="K25" i="4"/>
  <c r="M25" i="4"/>
  <c r="L26" i="4"/>
  <c r="K26" i="4"/>
  <c r="M26" i="4"/>
  <c r="L27" i="4"/>
  <c r="K27" i="4"/>
  <c r="M27" i="4"/>
  <c r="L28" i="4"/>
  <c r="K28" i="4"/>
  <c r="M28" i="4"/>
  <c r="L29" i="4"/>
  <c r="K29" i="4"/>
  <c r="M29" i="4"/>
  <c r="L30" i="4"/>
  <c r="K30" i="4"/>
  <c r="M30" i="4"/>
  <c r="L31" i="4"/>
  <c r="K31" i="4"/>
  <c r="M31" i="4"/>
  <c r="L32" i="4"/>
  <c r="K32" i="4"/>
  <c r="M32" i="4"/>
  <c r="L33" i="4"/>
  <c r="K33" i="4"/>
  <c r="M33" i="4"/>
  <c r="L34" i="4"/>
  <c r="K34" i="4"/>
  <c r="M34" i="4"/>
  <c r="L35" i="4"/>
  <c r="K35" i="4"/>
  <c r="M35" i="4"/>
  <c r="L36" i="4"/>
  <c r="K36" i="4"/>
  <c r="M36" i="4"/>
  <c r="L37" i="4"/>
  <c r="K37" i="4"/>
  <c r="M37" i="4"/>
  <c r="L38" i="4"/>
  <c r="K38" i="4"/>
  <c r="M38" i="4"/>
  <c r="L39" i="4"/>
  <c r="K39" i="4"/>
  <c r="M39" i="4"/>
  <c r="L40" i="4"/>
  <c r="K40" i="4"/>
  <c r="M40" i="4"/>
  <c r="L41" i="4"/>
  <c r="K41" i="4"/>
  <c r="M41" i="4"/>
  <c r="L42" i="4"/>
  <c r="K42" i="4"/>
  <c r="M42" i="4"/>
  <c r="L43" i="4"/>
  <c r="K43" i="4"/>
  <c r="M43" i="4"/>
  <c r="L44" i="4"/>
  <c r="K44" i="4"/>
  <c r="M44" i="4"/>
  <c r="L45" i="4"/>
  <c r="K45" i="4"/>
  <c r="M45" i="4"/>
  <c r="L46" i="4"/>
  <c r="K46" i="4"/>
  <c r="M46" i="4"/>
  <c r="L47" i="4"/>
  <c r="K47" i="4"/>
  <c r="M47" i="4"/>
  <c r="L48" i="4"/>
  <c r="K48" i="4"/>
  <c r="M48" i="4"/>
  <c r="L49" i="4"/>
  <c r="K49" i="4"/>
  <c r="M49" i="4"/>
  <c r="L50" i="4"/>
  <c r="K50" i="4"/>
  <c r="M50" i="4"/>
  <c r="L51" i="4"/>
  <c r="K51" i="4"/>
  <c r="M51" i="4"/>
  <c r="L52" i="4"/>
  <c r="K52" i="4"/>
  <c r="M52" i="4"/>
  <c r="L53" i="4"/>
  <c r="K53" i="4"/>
  <c r="M53" i="4"/>
  <c r="L54" i="4"/>
  <c r="K54" i="4"/>
  <c r="M54" i="4"/>
  <c r="L55" i="4"/>
  <c r="K55" i="4"/>
  <c r="M55" i="4"/>
  <c r="L56" i="4"/>
  <c r="K56" i="4"/>
  <c r="M56" i="4"/>
  <c r="L57" i="4"/>
  <c r="K57" i="4"/>
  <c r="M57" i="4"/>
  <c r="O1" i="4"/>
  <c r="M1" i="4"/>
  <c r="G5" i="5"/>
  <c r="G1" i="4"/>
  <c r="G3" i="4"/>
  <c r="F3" i="4"/>
  <c r="H3" i="4"/>
  <c r="G4" i="4"/>
  <c r="F4" i="4"/>
  <c r="H4" i="4"/>
  <c r="G5" i="4"/>
  <c r="F5" i="4"/>
  <c r="H5" i="4"/>
  <c r="G6" i="4"/>
  <c r="F6" i="4"/>
  <c r="H6" i="4"/>
  <c r="G7" i="4"/>
  <c r="F7" i="4"/>
  <c r="H7" i="4"/>
  <c r="G8" i="4"/>
  <c r="F8" i="4"/>
  <c r="H8" i="4"/>
  <c r="G9" i="4"/>
  <c r="F9" i="4"/>
  <c r="H9" i="4"/>
  <c r="G10" i="4"/>
  <c r="F10" i="4"/>
  <c r="H10" i="4"/>
  <c r="G11" i="4"/>
  <c r="F11" i="4"/>
  <c r="H11" i="4"/>
  <c r="G12" i="4"/>
  <c r="F12" i="4"/>
  <c r="H12" i="4"/>
  <c r="G13" i="4"/>
  <c r="F13" i="4"/>
  <c r="H13" i="4"/>
  <c r="G14" i="4"/>
  <c r="F14" i="4"/>
  <c r="H14" i="4"/>
  <c r="G15" i="4"/>
  <c r="F15" i="4"/>
  <c r="H15" i="4"/>
  <c r="G16" i="4"/>
  <c r="F16" i="4"/>
  <c r="H16" i="4"/>
  <c r="G17" i="4"/>
  <c r="F17" i="4"/>
  <c r="H17" i="4"/>
  <c r="G18" i="4"/>
  <c r="F18" i="4"/>
  <c r="H18" i="4"/>
  <c r="G19" i="4"/>
  <c r="F19" i="4"/>
  <c r="H19" i="4"/>
  <c r="G20" i="4"/>
  <c r="F20" i="4"/>
  <c r="H20" i="4"/>
  <c r="G21" i="4"/>
  <c r="F21" i="4"/>
  <c r="H21" i="4"/>
  <c r="G22" i="4"/>
  <c r="F22" i="4"/>
  <c r="H22" i="4"/>
  <c r="G23" i="4"/>
  <c r="F23" i="4"/>
  <c r="H23" i="4"/>
  <c r="G24" i="4"/>
  <c r="F24" i="4"/>
  <c r="H24" i="4"/>
  <c r="G25" i="4"/>
  <c r="F25" i="4"/>
  <c r="H25" i="4"/>
  <c r="G26" i="4"/>
  <c r="F26" i="4"/>
  <c r="H26" i="4"/>
  <c r="G27" i="4"/>
  <c r="F27" i="4"/>
  <c r="H27" i="4"/>
  <c r="G28" i="4"/>
  <c r="F28" i="4"/>
  <c r="H28" i="4"/>
  <c r="G29" i="4"/>
  <c r="F29" i="4"/>
  <c r="H29" i="4"/>
  <c r="G30" i="4"/>
  <c r="F30" i="4"/>
  <c r="H30" i="4"/>
  <c r="G31" i="4"/>
  <c r="F31" i="4"/>
  <c r="H31" i="4"/>
  <c r="G32" i="4"/>
  <c r="F32" i="4"/>
  <c r="H32" i="4"/>
  <c r="G33" i="4"/>
  <c r="F33" i="4"/>
  <c r="H33" i="4"/>
  <c r="G34" i="4"/>
  <c r="F34" i="4"/>
  <c r="H34" i="4"/>
  <c r="G35" i="4"/>
  <c r="F35" i="4"/>
  <c r="H35" i="4"/>
  <c r="G36" i="4"/>
  <c r="F36" i="4"/>
  <c r="H36" i="4"/>
  <c r="G37" i="4"/>
  <c r="F37" i="4"/>
  <c r="H37" i="4"/>
  <c r="G38" i="4"/>
  <c r="F38" i="4"/>
  <c r="H38" i="4"/>
  <c r="G39" i="4"/>
  <c r="F39" i="4"/>
  <c r="H39" i="4"/>
  <c r="G40" i="4"/>
  <c r="F40" i="4"/>
  <c r="H40" i="4"/>
  <c r="G41" i="4"/>
  <c r="F41" i="4"/>
  <c r="H41" i="4"/>
  <c r="G42" i="4"/>
  <c r="F42" i="4"/>
  <c r="H42" i="4"/>
  <c r="G43" i="4"/>
  <c r="F43" i="4"/>
  <c r="H43" i="4"/>
  <c r="G44" i="4"/>
  <c r="F44" i="4"/>
  <c r="H44" i="4"/>
  <c r="G45" i="4"/>
  <c r="F45" i="4"/>
  <c r="H45" i="4"/>
  <c r="G46" i="4"/>
  <c r="F46" i="4"/>
  <c r="H46" i="4"/>
  <c r="G47" i="4"/>
  <c r="F47" i="4"/>
  <c r="H47" i="4"/>
  <c r="G48" i="4"/>
  <c r="F48" i="4"/>
  <c r="H48" i="4"/>
  <c r="G49" i="4"/>
  <c r="F49" i="4"/>
  <c r="H49" i="4"/>
  <c r="G50" i="4"/>
  <c r="F50" i="4"/>
  <c r="H50" i="4"/>
  <c r="G51" i="4"/>
  <c r="F51" i="4"/>
  <c r="H51" i="4"/>
  <c r="G52" i="4"/>
  <c r="F52" i="4"/>
  <c r="H52" i="4"/>
  <c r="G53" i="4"/>
  <c r="F53" i="4"/>
  <c r="H53" i="4"/>
  <c r="G54" i="4"/>
  <c r="F54" i="4"/>
  <c r="H54" i="4"/>
  <c r="G55" i="4"/>
  <c r="F55" i="4"/>
  <c r="H55" i="4"/>
  <c r="G56" i="4"/>
  <c r="F56" i="4"/>
  <c r="H56" i="4"/>
  <c r="G57" i="4"/>
  <c r="F57" i="4"/>
  <c r="H57" i="4"/>
  <c r="J1" i="4"/>
  <c r="H1" i="4"/>
  <c r="G4" i="5"/>
  <c r="B1" i="4"/>
  <c r="G12" i="5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E1" i="4"/>
  <c r="D3" i="6"/>
  <c r="E3" i="6"/>
  <c r="D4" i="6"/>
  <c r="E4" i="6"/>
  <c r="D5" i="6"/>
  <c r="E5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H3" i="3"/>
  <c r="L3" i="3"/>
  <c r="N3" i="3"/>
  <c r="P3" i="3"/>
  <c r="Q3" i="3"/>
  <c r="S3" i="3"/>
  <c r="T3" i="3"/>
  <c r="H4" i="3"/>
  <c r="L4" i="3"/>
  <c r="N4" i="3"/>
  <c r="P4" i="3"/>
  <c r="Q4" i="3"/>
  <c r="S4" i="3"/>
  <c r="T4" i="3"/>
  <c r="H5" i="3"/>
  <c r="L5" i="3"/>
  <c r="Q5" i="3"/>
  <c r="N5" i="3"/>
  <c r="P5" i="3"/>
  <c r="S5" i="3"/>
  <c r="T5" i="3"/>
  <c r="H6" i="3"/>
  <c r="L6" i="3"/>
  <c r="N6" i="3"/>
  <c r="P6" i="3"/>
  <c r="S6" i="3"/>
  <c r="Q6" i="3"/>
  <c r="T6" i="3"/>
  <c r="H7" i="3"/>
  <c r="L7" i="3"/>
  <c r="N7" i="3"/>
  <c r="P7" i="3"/>
  <c r="S7" i="3"/>
  <c r="Q7" i="3"/>
  <c r="T7" i="3"/>
  <c r="H8" i="3"/>
  <c r="L8" i="3"/>
  <c r="N8" i="3"/>
  <c r="P8" i="3"/>
  <c r="Q8" i="3"/>
  <c r="S8" i="3"/>
  <c r="T8" i="3"/>
  <c r="H9" i="3"/>
  <c r="L9" i="3"/>
  <c r="Q9" i="3"/>
  <c r="N9" i="3"/>
  <c r="P9" i="3"/>
  <c r="S9" i="3"/>
  <c r="T9" i="3"/>
  <c r="H10" i="3"/>
  <c r="L10" i="3"/>
  <c r="N10" i="3"/>
  <c r="P10" i="3"/>
  <c r="S10" i="3"/>
  <c r="Q10" i="3"/>
  <c r="T10" i="3"/>
  <c r="H11" i="3"/>
  <c r="L11" i="3"/>
  <c r="N11" i="3"/>
  <c r="P11" i="3"/>
  <c r="S11" i="3"/>
  <c r="Q11" i="3"/>
  <c r="T11" i="3"/>
  <c r="H12" i="3"/>
  <c r="L12" i="3"/>
  <c r="N12" i="3"/>
  <c r="P12" i="3"/>
  <c r="Q12" i="3"/>
  <c r="S12" i="3"/>
  <c r="T12" i="3"/>
  <c r="H13" i="3"/>
  <c r="L13" i="3"/>
  <c r="Q13" i="3"/>
  <c r="N13" i="3"/>
  <c r="P13" i="3"/>
  <c r="S13" i="3"/>
  <c r="T13" i="3"/>
  <c r="H14" i="3"/>
  <c r="L14" i="3"/>
  <c r="N14" i="3"/>
  <c r="P14" i="3"/>
  <c r="S14" i="3"/>
  <c r="Q14" i="3"/>
  <c r="T14" i="3"/>
  <c r="H15" i="3"/>
  <c r="L15" i="3"/>
  <c r="N15" i="3"/>
  <c r="P15" i="3"/>
  <c r="S15" i="3"/>
  <c r="Q15" i="3"/>
  <c r="T15" i="3"/>
  <c r="H16" i="3"/>
  <c r="L16" i="3"/>
  <c r="N16" i="3"/>
  <c r="P16" i="3"/>
  <c r="Q16" i="3"/>
  <c r="S16" i="3"/>
  <c r="T16" i="3"/>
  <c r="H17" i="3"/>
  <c r="L17" i="3"/>
  <c r="Q17" i="3"/>
  <c r="N17" i="3"/>
  <c r="P17" i="3"/>
  <c r="S17" i="3"/>
  <c r="T17" i="3"/>
  <c r="H18" i="3"/>
  <c r="L18" i="3"/>
  <c r="N18" i="3"/>
  <c r="P18" i="3"/>
  <c r="S18" i="3"/>
  <c r="Q18" i="3"/>
  <c r="T18" i="3"/>
  <c r="H19" i="3"/>
  <c r="L19" i="3"/>
  <c r="N19" i="3"/>
  <c r="P19" i="3"/>
  <c r="S19" i="3"/>
  <c r="Q19" i="3"/>
  <c r="T19" i="3"/>
  <c r="H20" i="3"/>
  <c r="L20" i="3"/>
  <c r="N20" i="3"/>
  <c r="P20" i="3"/>
  <c r="Q20" i="3"/>
  <c r="S20" i="3"/>
  <c r="T20" i="3"/>
  <c r="H21" i="3"/>
  <c r="L21" i="3"/>
  <c r="Q21" i="3"/>
  <c r="N21" i="3"/>
  <c r="P21" i="3"/>
  <c r="S21" i="3"/>
  <c r="T21" i="3"/>
  <c r="H22" i="3"/>
  <c r="L22" i="3"/>
  <c r="N22" i="3"/>
  <c r="P22" i="3"/>
  <c r="S22" i="3"/>
  <c r="Q22" i="3"/>
  <c r="T22" i="3"/>
  <c r="H23" i="3"/>
  <c r="L23" i="3"/>
  <c r="N23" i="3"/>
  <c r="P23" i="3"/>
  <c r="S23" i="3"/>
  <c r="Q23" i="3"/>
  <c r="T23" i="3"/>
  <c r="H24" i="3"/>
  <c r="L24" i="3"/>
  <c r="N24" i="3"/>
  <c r="P24" i="3"/>
  <c r="Q24" i="3"/>
  <c r="S24" i="3"/>
  <c r="T24" i="3"/>
  <c r="H25" i="3"/>
  <c r="L25" i="3"/>
  <c r="Q25" i="3"/>
  <c r="N25" i="3"/>
  <c r="P25" i="3"/>
  <c r="S25" i="3"/>
  <c r="T25" i="3"/>
  <c r="H26" i="3"/>
  <c r="L26" i="3"/>
  <c r="N26" i="3"/>
  <c r="P26" i="3"/>
  <c r="S26" i="3"/>
  <c r="Q26" i="3"/>
  <c r="T26" i="3"/>
  <c r="H27" i="3"/>
  <c r="L27" i="3"/>
  <c r="N27" i="3"/>
  <c r="P27" i="3"/>
  <c r="S27" i="3"/>
  <c r="Q27" i="3"/>
  <c r="T27" i="3"/>
  <c r="H28" i="3"/>
  <c r="L28" i="3"/>
  <c r="N28" i="3"/>
  <c r="P28" i="3"/>
  <c r="Q28" i="3"/>
  <c r="S28" i="3"/>
  <c r="T28" i="3"/>
  <c r="H29" i="3"/>
  <c r="L29" i="3"/>
  <c r="Q29" i="3"/>
  <c r="N29" i="3"/>
  <c r="P29" i="3"/>
  <c r="S29" i="3"/>
  <c r="T29" i="3"/>
  <c r="H30" i="3"/>
  <c r="L30" i="3"/>
  <c r="N30" i="3"/>
  <c r="P30" i="3"/>
  <c r="S30" i="3"/>
  <c r="Q30" i="3"/>
  <c r="T30" i="3"/>
  <c r="H31" i="3"/>
  <c r="L31" i="3"/>
  <c r="N31" i="3"/>
  <c r="P31" i="3"/>
  <c r="S31" i="3"/>
  <c r="Q31" i="3"/>
  <c r="T31" i="3"/>
  <c r="H32" i="3"/>
  <c r="L32" i="3"/>
  <c r="N32" i="3"/>
  <c r="P32" i="3"/>
  <c r="Q32" i="3"/>
  <c r="S32" i="3"/>
  <c r="T32" i="3"/>
  <c r="H33" i="3"/>
  <c r="L33" i="3"/>
  <c r="Q33" i="3"/>
  <c r="N33" i="3"/>
  <c r="P33" i="3"/>
  <c r="S33" i="3"/>
  <c r="T33" i="3"/>
  <c r="H34" i="3"/>
  <c r="L34" i="3"/>
  <c r="N34" i="3"/>
  <c r="P34" i="3"/>
  <c r="S34" i="3"/>
  <c r="Q34" i="3"/>
  <c r="T34" i="3"/>
  <c r="H35" i="3"/>
  <c r="L35" i="3"/>
  <c r="N35" i="3"/>
  <c r="P35" i="3"/>
  <c r="S35" i="3"/>
  <c r="Q35" i="3"/>
  <c r="T35" i="3"/>
  <c r="H36" i="3"/>
  <c r="L36" i="3"/>
  <c r="N36" i="3"/>
  <c r="P36" i="3"/>
  <c r="Q36" i="3"/>
  <c r="S36" i="3"/>
  <c r="T36" i="3"/>
  <c r="H37" i="3"/>
  <c r="L37" i="3"/>
  <c r="Q37" i="3"/>
  <c r="N37" i="3"/>
  <c r="P37" i="3"/>
  <c r="S37" i="3"/>
  <c r="T37" i="3"/>
  <c r="H38" i="3"/>
  <c r="L38" i="3"/>
  <c r="N38" i="3"/>
  <c r="P38" i="3"/>
  <c r="S38" i="3"/>
  <c r="Q38" i="3"/>
  <c r="T38" i="3"/>
  <c r="H39" i="3"/>
  <c r="L39" i="3"/>
  <c r="N39" i="3"/>
  <c r="P39" i="3"/>
  <c r="S39" i="3"/>
  <c r="Q39" i="3"/>
  <c r="T39" i="3"/>
  <c r="H40" i="3"/>
  <c r="L40" i="3"/>
  <c r="N40" i="3"/>
  <c r="P40" i="3"/>
  <c r="Q40" i="3"/>
  <c r="S40" i="3"/>
  <c r="T40" i="3"/>
  <c r="H41" i="3"/>
  <c r="L41" i="3"/>
  <c r="Q41" i="3"/>
  <c r="N41" i="3"/>
  <c r="P41" i="3"/>
  <c r="S41" i="3"/>
  <c r="T41" i="3"/>
  <c r="H42" i="3"/>
  <c r="L42" i="3"/>
  <c r="N42" i="3"/>
  <c r="P42" i="3"/>
  <c r="S42" i="3"/>
  <c r="Q42" i="3"/>
  <c r="T42" i="3"/>
  <c r="H43" i="3"/>
  <c r="L43" i="3"/>
  <c r="N43" i="3"/>
  <c r="P43" i="3"/>
  <c r="S43" i="3"/>
  <c r="Q43" i="3"/>
  <c r="T43" i="3"/>
  <c r="H44" i="3"/>
  <c r="L44" i="3"/>
  <c r="N44" i="3"/>
  <c r="P44" i="3"/>
  <c r="Q44" i="3"/>
  <c r="S44" i="3"/>
  <c r="T44" i="3"/>
  <c r="H45" i="3"/>
  <c r="L45" i="3"/>
  <c r="Q45" i="3"/>
  <c r="N45" i="3"/>
  <c r="P45" i="3"/>
  <c r="S45" i="3"/>
  <c r="T45" i="3"/>
  <c r="H46" i="3"/>
  <c r="L46" i="3"/>
  <c r="N46" i="3"/>
  <c r="P46" i="3"/>
  <c r="S46" i="3"/>
  <c r="Q46" i="3"/>
  <c r="T46" i="3"/>
  <c r="H47" i="3"/>
  <c r="L47" i="3"/>
  <c r="N47" i="3"/>
  <c r="P47" i="3"/>
  <c r="S47" i="3"/>
  <c r="Q47" i="3"/>
  <c r="T47" i="3"/>
  <c r="H48" i="3"/>
  <c r="L48" i="3"/>
  <c r="N48" i="3"/>
  <c r="P48" i="3"/>
  <c r="Q48" i="3"/>
  <c r="S48" i="3"/>
  <c r="T48" i="3"/>
  <c r="H49" i="3"/>
  <c r="L49" i="3"/>
  <c r="Q49" i="3"/>
  <c r="N49" i="3"/>
  <c r="P49" i="3"/>
  <c r="S49" i="3"/>
  <c r="T49" i="3"/>
  <c r="H50" i="3"/>
  <c r="L50" i="3"/>
  <c r="N50" i="3"/>
  <c r="P50" i="3"/>
  <c r="S50" i="3"/>
  <c r="Q50" i="3"/>
  <c r="T50" i="3"/>
  <c r="H51" i="3"/>
  <c r="L51" i="3"/>
  <c r="N51" i="3"/>
  <c r="P51" i="3"/>
  <c r="S51" i="3"/>
  <c r="Q51" i="3"/>
  <c r="T51" i="3"/>
  <c r="H52" i="3"/>
  <c r="L52" i="3"/>
  <c r="N52" i="3"/>
  <c r="P52" i="3"/>
  <c r="Q52" i="3"/>
  <c r="S52" i="3"/>
  <c r="T52" i="3"/>
  <c r="H53" i="3"/>
  <c r="L53" i="3"/>
  <c r="Q53" i="3"/>
  <c r="N53" i="3"/>
  <c r="P53" i="3"/>
  <c r="S53" i="3"/>
  <c r="T53" i="3"/>
  <c r="H54" i="3"/>
  <c r="L54" i="3"/>
  <c r="N54" i="3"/>
  <c r="P54" i="3"/>
  <c r="S54" i="3"/>
  <c r="Q54" i="3"/>
  <c r="T54" i="3"/>
  <c r="H55" i="3"/>
  <c r="L55" i="3"/>
  <c r="N55" i="3"/>
  <c r="P55" i="3"/>
  <c r="S55" i="3"/>
  <c r="Q55" i="3"/>
  <c r="T55" i="3"/>
  <c r="H56" i="3"/>
  <c r="L56" i="3"/>
  <c r="N56" i="3"/>
  <c r="P56" i="3"/>
  <c r="Q56" i="3"/>
  <c r="S56" i="3"/>
  <c r="T56" i="3"/>
  <c r="H57" i="3"/>
  <c r="L57" i="3"/>
  <c r="Q57" i="3"/>
  <c r="N57" i="3"/>
  <c r="P57" i="3"/>
  <c r="S57" i="3"/>
  <c r="T57" i="3"/>
  <c r="B3" i="2"/>
  <c r="C3" i="2"/>
  <c r="N3" i="2"/>
  <c r="Q3" i="2"/>
  <c r="B4" i="2"/>
  <c r="Z4" i="2"/>
  <c r="C4" i="2"/>
  <c r="N4" i="2"/>
  <c r="O4" i="2"/>
  <c r="Q4" i="2"/>
  <c r="AD4" i="2"/>
  <c r="M4" i="3"/>
  <c r="R4" i="3"/>
  <c r="B5" i="2"/>
  <c r="Z5" i="2"/>
  <c r="AD5" i="2"/>
  <c r="M5" i="3"/>
  <c r="R5" i="3"/>
  <c r="C5" i="2"/>
  <c r="N5" i="2"/>
  <c r="O5" i="2"/>
  <c r="Q5" i="2"/>
  <c r="AA5" i="2"/>
  <c r="AE5" i="2"/>
  <c r="O5" i="3"/>
  <c r="B6" i="2"/>
  <c r="C6" i="2"/>
  <c r="K6" i="2"/>
  <c r="Z6" i="2"/>
  <c r="AD6" i="2"/>
  <c r="M6" i="3"/>
  <c r="R6" i="3"/>
  <c r="AA6" i="2"/>
  <c r="B7" i="2"/>
  <c r="C7" i="2"/>
  <c r="Q7" i="2"/>
  <c r="Z7" i="2"/>
  <c r="AA7" i="2"/>
  <c r="B8" i="2"/>
  <c r="AA8" i="2"/>
  <c r="C8" i="2"/>
  <c r="O8" i="2"/>
  <c r="N8" i="2"/>
  <c r="Z8" i="2"/>
  <c r="AD8" i="2"/>
  <c r="M8" i="3"/>
  <c r="R8" i="3"/>
  <c r="B9" i="2"/>
  <c r="AA9" i="2"/>
  <c r="C9" i="2"/>
  <c r="N9" i="2"/>
  <c r="Q9" i="2"/>
  <c r="Z9" i="2"/>
  <c r="AD9" i="2"/>
  <c r="M9" i="3"/>
  <c r="R9" i="3"/>
  <c r="AE9" i="2"/>
  <c r="O9" i="3"/>
  <c r="B10" i="2"/>
  <c r="Z10" i="2"/>
  <c r="AD10" i="2"/>
  <c r="M10" i="3"/>
  <c r="R10" i="3"/>
  <c r="C10" i="2"/>
  <c r="N10" i="2"/>
  <c r="O10" i="2"/>
  <c r="Q10" i="2"/>
  <c r="B11" i="2"/>
  <c r="C11" i="2"/>
  <c r="Q11" i="2"/>
  <c r="N11" i="2"/>
  <c r="O11" i="2"/>
  <c r="Z11" i="2"/>
  <c r="AA11" i="2"/>
  <c r="B12" i="2"/>
  <c r="C12" i="2"/>
  <c r="O12" i="2"/>
  <c r="Z12" i="2"/>
  <c r="AD12" i="2"/>
  <c r="M12" i="3"/>
  <c r="R12" i="3"/>
  <c r="AA12" i="2"/>
  <c r="B13" i="2"/>
  <c r="Z13" i="2"/>
  <c r="AE13" i="2"/>
  <c r="O13" i="3"/>
  <c r="C13" i="2"/>
  <c r="K13" i="2"/>
  <c r="L13" i="2"/>
  <c r="AA13" i="2"/>
  <c r="AD13" i="2"/>
  <c r="M13" i="3"/>
  <c r="R13" i="3"/>
  <c r="B14" i="2"/>
  <c r="C14" i="2"/>
  <c r="O14" i="2"/>
  <c r="K14" i="2"/>
  <c r="Z14" i="2"/>
  <c r="AD14" i="2"/>
  <c r="M14" i="3"/>
  <c r="R14" i="3"/>
  <c r="AA14" i="2"/>
  <c r="B15" i="2"/>
  <c r="Z15" i="2"/>
  <c r="C15" i="2"/>
  <c r="K15" i="2"/>
  <c r="L15" i="2"/>
  <c r="AA15" i="2"/>
  <c r="AD15" i="2"/>
  <c r="M15" i="3"/>
  <c r="R15" i="3"/>
  <c r="B16" i="2"/>
  <c r="C16" i="2"/>
  <c r="Q16" i="2"/>
  <c r="L16" i="2"/>
  <c r="Z16" i="2"/>
  <c r="AD16" i="2"/>
  <c r="M16" i="3"/>
  <c r="R16" i="3"/>
  <c r="AA16" i="2"/>
  <c r="B17" i="2"/>
  <c r="C17" i="2"/>
  <c r="O17" i="2"/>
  <c r="L17" i="2"/>
  <c r="Q17" i="2"/>
  <c r="Z17" i="2"/>
  <c r="AD17" i="2"/>
  <c r="M17" i="3"/>
  <c r="R17" i="3"/>
  <c r="AA17" i="2"/>
  <c r="B18" i="2"/>
  <c r="AA18" i="2"/>
  <c r="C18" i="2"/>
  <c r="N18" i="2"/>
  <c r="O18" i="2"/>
  <c r="Q18" i="2"/>
  <c r="Z18" i="2"/>
  <c r="AD18" i="2"/>
  <c r="M18" i="3"/>
  <c r="R18" i="3"/>
  <c r="B19" i="2"/>
  <c r="Z19" i="2"/>
  <c r="AD19" i="2"/>
  <c r="M19" i="3"/>
  <c r="R19" i="3"/>
  <c r="C19" i="2"/>
  <c r="N19" i="2"/>
  <c r="O19" i="2"/>
  <c r="Q19" i="2"/>
  <c r="AA19" i="2"/>
  <c r="B20" i="2"/>
  <c r="C20" i="2"/>
  <c r="Q20" i="2"/>
  <c r="Z20" i="2"/>
  <c r="AA20" i="2"/>
  <c r="B21" i="2"/>
  <c r="C21" i="2"/>
  <c r="O21" i="2"/>
  <c r="N21" i="2"/>
  <c r="Z21" i="2"/>
  <c r="AD21" i="2"/>
  <c r="M21" i="3"/>
  <c r="R21" i="3"/>
  <c r="AA21" i="2"/>
  <c r="B22" i="2"/>
  <c r="AA22" i="2"/>
  <c r="C22" i="2"/>
  <c r="N22" i="2"/>
  <c r="O22" i="2"/>
  <c r="Q22" i="2"/>
  <c r="Z22" i="2"/>
  <c r="AD22" i="2"/>
  <c r="M22" i="3"/>
  <c r="R22" i="3"/>
  <c r="B23" i="2"/>
  <c r="Z23" i="2"/>
  <c r="AD23" i="2"/>
  <c r="M23" i="3"/>
  <c r="R23" i="3"/>
  <c r="C23" i="2"/>
  <c r="N23" i="2"/>
  <c r="O23" i="2"/>
  <c r="Q23" i="2"/>
  <c r="B24" i="2"/>
  <c r="C24" i="2"/>
  <c r="O24" i="2"/>
  <c r="K24" i="2"/>
  <c r="L24" i="2"/>
  <c r="Q24" i="2"/>
  <c r="Z24" i="2"/>
  <c r="AD24" i="2"/>
  <c r="M24" i="3"/>
  <c r="R24" i="3"/>
  <c r="AA24" i="2"/>
  <c r="AE24" i="2"/>
  <c r="O24" i="3"/>
  <c r="B25" i="2"/>
  <c r="AA25" i="2"/>
  <c r="C25" i="2"/>
  <c r="L25" i="2"/>
  <c r="O25" i="2"/>
  <c r="Q25" i="2"/>
  <c r="Z25" i="2"/>
  <c r="AD25" i="2"/>
  <c r="M25" i="3"/>
  <c r="R25" i="3"/>
  <c r="B26" i="2"/>
  <c r="Z26" i="2"/>
  <c r="AD26" i="2"/>
  <c r="M26" i="3"/>
  <c r="R26" i="3"/>
  <c r="C26" i="2"/>
  <c r="N26" i="2"/>
  <c r="O26" i="2"/>
  <c r="Q26" i="2"/>
  <c r="AA26" i="2"/>
  <c r="B27" i="2"/>
  <c r="C27" i="2"/>
  <c r="Q27" i="2"/>
  <c r="Z27" i="2"/>
  <c r="AA27" i="2"/>
  <c r="B28" i="2"/>
  <c r="C28" i="2"/>
  <c r="O28" i="2"/>
  <c r="N28" i="2"/>
  <c r="Z28" i="2"/>
  <c r="AD28" i="2"/>
  <c r="M28" i="3"/>
  <c r="R28" i="3"/>
  <c r="AA28" i="2"/>
  <c r="AE28" i="2"/>
  <c r="O28" i="3"/>
  <c r="B29" i="2"/>
  <c r="AA29" i="2"/>
  <c r="C29" i="2"/>
  <c r="M29" i="2"/>
  <c r="O29" i="2"/>
  <c r="Q29" i="2"/>
  <c r="Z29" i="2"/>
  <c r="AD29" i="2"/>
  <c r="M29" i="3"/>
  <c r="R29" i="3"/>
  <c r="B30" i="2"/>
  <c r="Z30" i="2"/>
  <c r="C30" i="2"/>
  <c r="N30" i="2"/>
  <c r="O30" i="2"/>
  <c r="Q30" i="2"/>
  <c r="B31" i="2"/>
  <c r="C31" i="2"/>
  <c r="Q31" i="2"/>
  <c r="N31" i="2"/>
  <c r="O31" i="2"/>
  <c r="Z31" i="2"/>
  <c r="AA31" i="2"/>
  <c r="B32" i="2"/>
  <c r="C32" i="2"/>
  <c r="O32" i="2"/>
  <c r="Z32" i="2"/>
  <c r="AD32" i="2"/>
  <c r="M32" i="3"/>
  <c r="R32" i="3"/>
  <c r="AA32" i="2"/>
  <c r="B33" i="2"/>
  <c r="AA33" i="2"/>
  <c r="C33" i="2"/>
  <c r="N33" i="2"/>
  <c r="O33" i="2"/>
  <c r="Z33" i="2"/>
  <c r="AD33" i="2"/>
  <c r="M33" i="3"/>
  <c r="R33" i="3"/>
  <c r="AE33" i="2"/>
  <c r="O33" i="3"/>
  <c r="B34" i="2"/>
  <c r="Z34" i="2"/>
  <c r="AD34" i="2"/>
  <c r="M34" i="3"/>
  <c r="R34" i="3"/>
  <c r="C34" i="2"/>
  <c r="M34" i="2"/>
  <c r="O34" i="2"/>
  <c r="Q34" i="2"/>
  <c r="B35" i="2"/>
  <c r="C35" i="2"/>
  <c r="Q35" i="2"/>
  <c r="M35" i="2"/>
  <c r="O35" i="2"/>
  <c r="Z35" i="2"/>
  <c r="AA35" i="2"/>
  <c r="B36" i="2"/>
  <c r="AA36" i="2"/>
  <c r="C36" i="2"/>
  <c r="O36" i="2"/>
  <c r="Q36" i="2"/>
  <c r="Z36" i="2"/>
  <c r="AD36" i="2"/>
  <c r="M36" i="3"/>
  <c r="R36" i="3"/>
  <c r="B37" i="2"/>
  <c r="AA37" i="2"/>
  <c r="C37" i="2"/>
  <c r="L37" i="2"/>
  <c r="Z37" i="2"/>
  <c r="B38" i="2"/>
  <c r="Z38" i="2"/>
  <c r="C38" i="2"/>
  <c r="L38" i="2"/>
  <c r="O38" i="2"/>
  <c r="Q38" i="2"/>
  <c r="AA38" i="2"/>
  <c r="AE38" i="2"/>
  <c r="O38" i="3"/>
  <c r="AD38" i="2"/>
  <c r="M38" i="3"/>
  <c r="R38" i="3"/>
  <c r="B39" i="2"/>
  <c r="C39" i="2"/>
  <c r="Q39" i="2"/>
  <c r="L39" i="2"/>
  <c r="Z39" i="2"/>
  <c r="AD39" i="2"/>
  <c r="M39" i="3"/>
  <c r="R39" i="3"/>
  <c r="AA39" i="2"/>
  <c r="B40" i="2"/>
  <c r="AA40" i="2"/>
  <c r="C40" i="2"/>
  <c r="O40" i="2"/>
  <c r="L40" i="2"/>
  <c r="Q40" i="2"/>
  <c r="Z40" i="2"/>
  <c r="AD40" i="2"/>
  <c r="M40" i="3"/>
  <c r="R40" i="3"/>
  <c r="B41" i="2"/>
  <c r="Z41" i="2"/>
  <c r="C41" i="2"/>
  <c r="I41" i="2"/>
  <c r="B42" i="2"/>
  <c r="C42" i="2"/>
  <c r="O42" i="2"/>
  <c r="I42" i="2"/>
  <c r="Q42" i="2"/>
  <c r="Z42" i="2"/>
  <c r="AD42" i="2"/>
  <c r="M42" i="3"/>
  <c r="R42" i="3"/>
  <c r="AA42" i="2"/>
  <c r="AE42" i="2"/>
  <c r="O42" i="3"/>
  <c r="B43" i="2"/>
  <c r="AA43" i="2"/>
  <c r="C43" i="2"/>
  <c r="N43" i="2"/>
  <c r="O43" i="2"/>
  <c r="Q43" i="2"/>
  <c r="Z43" i="2"/>
  <c r="AD43" i="2"/>
  <c r="M43" i="3"/>
  <c r="R43" i="3"/>
  <c r="B44" i="2"/>
  <c r="Z44" i="2"/>
  <c r="AD44" i="2"/>
  <c r="M44" i="3"/>
  <c r="R44" i="3"/>
  <c r="C44" i="2"/>
  <c r="N44" i="2"/>
  <c r="O44" i="2"/>
  <c r="Q44" i="2"/>
  <c r="AA44" i="2"/>
  <c r="B45" i="2"/>
  <c r="C45" i="2"/>
  <c r="Q45" i="2"/>
  <c r="Z45" i="2"/>
  <c r="AA45" i="2"/>
  <c r="B46" i="2"/>
  <c r="C46" i="2"/>
  <c r="O46" i="2"/>
  <c r="K46" i="2"/>
  <c r="Z46" i="2"/>
  <c r="AD46" i="2"/>
  <c r="M46" i="3"/>
  <c r="R46" i="3"/>
  <c r="AA46" i="2"/>
  <c r="B47" i="2"/>
  <c r="AA47" i="2"/>
  <c r="C47" i="2"/>
  <c r="N47" i="2"/>
  <c r="O47" i="2"/>
  <c r="Q47" i="2"/>
  <c r="Z47" i="2"/>
  <c r="AD47" i="2"/>
  <c r="M47" i="3"/>
  <c r="B48" i="2"/>
  <c r="Z48" i="2"/>
  <c r="AD48" i="2"/>
  <c r="M48" i="3"/>
  <c r="R48" i="3"/>
  <c r="C48" i="2"/>
  <c r="N48" i="2"/>
  <c r="O48" i="2"/>
  <c r="Q48" i="2"/>
  <c r="B49" i="2"/>
  <c r="C49" i="2"/>
  <c r="Q49" i="2"/>
  <c r="I49" i="2"/>
  <c r="O49" i="2"/>
  <c r="Z49" i="2"/>
  <c r="AA49" i="2"/>
  <c r="B50" i="2"/>
  <c r="C50" i="2"/>
  <c r="O50" i="2"/>
  <c r="Z50" i="2"/>
  <c r="AD50" i="2"/>
  <c r="M50" i="3"/>
  <c r="R50" i="3"/>
  <c r="AA50" i="2"/>
  <c r="B51" i="2"/>
  <c r="C51" i="2"/>
  <c r="M51" i="2"/>
  <c r="O51" i="2"/>
  <c r="Z51" i="2"/>
  <c r="AA51" i="2"/>
  <c r="AD51" i="2"/>
  <c r="M51" i="3"/>
  <c r="R51" i="3"/>
  <c r="B52" i="2"/>
  <c r="C52" i="2"/>
  <c r="O52" i="2"/>
  <c r="M52" i="2"/>
  <c r="Z52" i="2"/>
  <c r="AD52" i="2"/>
  <c r="M52" i="3"/>
  <c r="R52" i="3"/>
  <c r="AA52" i="2"/>
  <c r="B53" i="2"/>
  <c r="AA53" i="2"/>
  <c r="C53" i="2"/>
  <c r="M53" i="2"/>
  <c r="Z53" i="2"/>
  <c r="AD53" i="2"/>
  <c r="M53" i="3"/>
  <c r="R53" i="3"/>
  <c r="B54" i="2"/>
  <c r="Z54" i="2"/>
  <c r="C54" i="2"/>
  <c r="N54" i="2"/>
  <c r="O54" i="2"/>
  <c r="Q54" i="2"/>
  <c r="B55" i="2"/>
  <c r="C55" i="2"/>
  <c r="Q55" i="2"/>
  <c r="N55" i="2"/>
  <c r="O55" i="2"/>
  <c r="Z55" i="2"/>
  <c r="AA55" i="2"/>
  <c r="AD55" i="2"/>
  <c r="M55" i="3"/>
  <c r="B56" i="2"/>
  <c r="C56" i="2"/>
  <c r="P56" i="2"/>
  <c r="O56" i="2"/>
  <c r="Z56" i="2"/>
  <c r="AD56" i="2"/>
  <c r="M56" i="3"/>
  <c r="AA56" i="2"/>
  <c r="B57" i="2"/>
  <c r="AA57" i="2"/>
  <c r="C57" i="2"/>
  <c r="O57" i="2"/>
  <c r="Z57" i="2"/>
  <c r="AE29" i="2"/>
  <c r="O29" i="3"/>
  <c r="AE47" i="2"/>
  <c r="O47" i="3"/>
  <c r="AE37" i="2"/>
  <c r="O37" i="3"/>
  <c r="AE21" i="2"/>
  <c r="O21" i="3"/>
  <c r="U38" i="3"/>
  <c r="AE6" i="2"/>
  <c r="O6" i="3"/>
  <c r="R56" i="3"/>
  <c r="R55" i="3"/>
  <c r="AE55" i="2"/>
  <c r="O55" i="3"/>
  <c r="AE51" i="2"/>
  <c r="O51" i="3"/>
  <c r="U51" i="3"/>
  <c r="AE40" i="2"/>
  <c r="O40" i="3"/>
  <c r="AE35" i="2"/>
  <c r="O35" i="3"/>
  <c r="AE49" i="2"/>
  <c r="O49" i="3"/>
  <c r="AE22" i="2"/>
  <c r="O22" i="3"/>
  <c r="AE17" i="2"/>
  <c r="O17" i="3"/>
  <c r="AE8" i="2"/>
  <c r="O8" i="3"/>
  <c r="AE46" i="2"/>
  <c r="O46" i="3"/>
  <c r="U46" i="3"/>
  <c r="AD37" i="2"/>
  <c r="M37" i="3"/>
  <c r="R37" i="3"/>
  <c r="AD35" i="2"/>
  <c r="M35" i="3"/>
  <c r="R35" i="3"/>
  <c r="AE31" i="2"/>
  <c r="O31" i="3"/>
  <c r="AE15" i="2"/>
  <c r="O15" i="3"/>
  <c r="AE11" i="2"/>
  <c r="O11" i="3"/>
  <c r="U35" i="3"/>
  <c r="U42" i="3"/>
  <c r="R47" i="3"/>
  <c r="U22" i="3"/>
  <c r="U6" i="3"/>
  <c r="U55" i="3"/>
  <c r="U47" i="3"/>
  <c r="U40" i="3"/>
  <c r="U33" i="3"/>
  <c r="U29" i="3"/>
  <c r="U28" i="3"/>
  <c r="U24" i="3"/>
  <c r="U21" i="3"/>
  <c r="U17" i="3"/>
  <c r="U13" i="3"/>
  <c r="U9" i="3"/>
  <c r="U8" i="3"/>
  <c r="U5" i="3"/>
  <c r="U37" i="3"/>
  <c r="U15" i="3"/>
  <c r="AD54" i="2"/>
  <c r="M54" i="3"/>
  <c r="R54" i="3"/>
  <c r="AE57" i="2"/>
  <c r="O57" i="3"/>
  <c r="AD41" i="2"/>
  <c r="M41" i="3"/>
  <c r="R41" i="3"/>
  <c r="AE45" i="2"/>
  <c r="O45" i="3"/>
  <c r="AE20" i="2"/>
  <c r="O20" i="3"/>
  <c r="O9" i="2"/>
  <c r="AE7" i="2"/>
  <c r="O7" i="3"/>
  <c r="AE53" i="2"/>
  <c r="O53" i="3"/>
  <c r="U53" i="3"/>
  <c r="Q53" i="2"/>
  <c r="AA41" i="2"/>
  <c r="AE41" i="2"/>
  <c r="O41" i="3"/>
  <c r="AD57" i="2"/>
  <c r="M57" i="3"/>
  <c r="R57" i="3"/>
  <c r="U57" i="3"/>
  <c r="P57" i="2"/>
  <c r="AE56" i="2"/>
  <c r="O56" i="3"/>
  <c r="Q56" i="2"/>
  <c r="AA54" i="2"/>
  <c r="AE54" i="2"/>
  <c r="O54" i="3"/>
  <c r="O53" i="2"/>
  <c r="AE52" i="2"/>
  <c r="O52" i="3"/>
  <c r="U52" i="3"/>
  <c r="Q52" i="2"/>
  <c r="Q50" i="2"/>
  <c r="AD49" i="2"/>
  <c r="M49" i="3"/>
  <c r="R49" i="3"/>
  <c r="U49" i="3"/>
  <c r="O45" i="2"/>
  <c r="AE44" i="2"/>
  <c r="O44" i="3"/>
  <c r="U44" i="3"/>
  <c r="AE39" i="2"/>
  <c r="O39" i="3"/>
  <c r="U39" i="3"/>
  <c r="Q37" i="2"/>
  <c r="AE36" i="2"/>
  <c r="O36" i="3"/>
  <c r="U36" i="3"/>
  <c r="L36" i="2"/>
  <c r="AA34" i="2"/>
  <c r="AE34" i="2"/>
  <c r="O34" i="3"/>
  <c r="U34" i="3"/>
  <c r="Q32" i="2"/>
  <c r="AD31" i="2"/>
  <c r="M31" i="3"/>
  <c r="R31" i="3"/>
  <c r="U31" i="3"/>
  <c r="AD30" i="2"/>
  <c r="M30" i="3"/>
  <c r="R30" i="3"/>
  <c r="O27" i="2"/>
  <c r="AE26" i="2"/>
  <c r="O26" i="3"/>
  <c r="U26" i="3"/>
  <c r="AE25" i="2"/>
  <c r="O25" i="3"/>
  <c r="U25" i="3"/>
  <c r="O20" i="2"/>
  <c r="AE19" i="2"/>
  <c r="O19" i="3"/>
  <c r="U19" i="3"/>
  <c r="AE18" i="2"/>
  <c r="O18" i="3"/>
  <c r="U18" i="3"/>
  <c r="AE16" i="2"/>
  <c r="O16" i="3"/>
  <c r="U16" i="3"/>
  <c r="Q15" i="2"/>
  <c r="Q14" i="2"/>
  <c r="Q13" i="2"/>
  <c r="Q12" i="2"/>
  <c r="AD11" i="2"/>
  <c r="M11" i="3"/>
  <c r="R11" i="3"/>
  <c r="U11" i="3"/>
  <c r="O7" i="2"/>
  <c r="L6" i="2"/>
  <c r="Q57" i="2"/>
  <c r="AE27" i="2"/>
  <c r="O27" i="3"/>
  <c r="AE43" i="2"/>
  <c r="O43" i="3"/>
  <c r="U43" i="3"/>
  <c r="Q51" i="2"/>
  <c r="AE50" i="2"/>
  <c r="O50" i="3"/>
  <c r="U50" i="3"/>
  <c r="I50" i="2"/>
  <c r="AA48" i="2"/>
  <c r="AE48" i="2"/>
  <c r="O48" i="3"/>
  <c r="U48" i="3"/>
  <c r="Q46" i="2"/>
  <c r="AD45" i="2"/>
  <c r="M45" i="3"/>
  <c r="R45" i="3"/>
  <c r="U45" i="3"/>
  <c r="N45" i="2"/>
  <c r="O39" i="2"/>
  <c r="O37" i="2"/>
  <c r="Q33" i="2"/>
  <c r="AE32" i="2"/>
  <c r="O32" i="3"/>
  <c r="U32" i="3"/>
  <c r="N32" i="2"/>
  <c r="AA30" i="2"/>
  <c r="AE30" i="2"/>
  <c r="O30" i="3"/>
  <c r="Q28" i="2"/>
  <c r="AD27" i="2"/>
  <c r="M27" i="3"/>
  <c r="R27" i="3"/>
  <c r="U27" i="3"/>
  <c r="N27" i="2"/>
  <c r="AA23" i="2"/>
  <c r="AE23" i="2"/>
  <c r="O23" i="3"/>
  <c r="U23" i="3"/>
  <c r="Q21" i="2"/>
  <c r="AD20" i="2"/>
  <c r="M20" i="3"/>
  <c r="R20" i="3"/>
  <c r="U20" i="3"/>
  <c r="N20" i="2"/>
  <c r="O16" i="2"/>
  <c r="O15" i="2"/>
  <c r="AE14" i="2"/>
  <c r="O14" i="3"/>
  <c r="U14" i="3"/>
  <c r="L14" i="2"/>
  <c r="O13" i="2"/>
  <c r="AE12" i="2"/>
  <c r="O12" i="3"/>
  <c r="U12" i="3"/>
  <c r="N12" i="2"/>
  <c r="AA10" i="2"/>
  <c r="AE10" i="2"/>
  <c r="O10" i="3"/>
  <c r="U10" i="3"/>
  <c r="Q8" i="2"/>
  <c r="AD7" i="2"/>
  <c r="M7" i="3"/>
  <c r="R7" i="3"/>
  <c r="U7" i="3"/>
  <c r="L7" i="2"/>
  <c r="Z3" i="2"/>
  <c r="AA3" i="2"/>
  <c r="AA4" i="2"/>
  <c r="AE4" i="2"/>
  <c r="O4" i="3"/>
  <c r="U4" i="3"/>
  <c r="O3" i="2"/>
  <c r="U41" i="3"/>
  <c r="U30" i="3"/>
  <c r="U56" i="3"/>
  <c r="U54" i="3"/>
  <c r="AD3" i="2"/>
  <c r="M3" i="3"/>
  <c r="R3" i="3"/>
  <c r="AE3" i="2"/>
  <c r="O3" i="3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C1" i="4"/>
  <c r="G3" i="5"/>
</calcChain>
</file>

<file path=xl/sharedStrings.xml><?xml version="1.0" encoding="utf-8"?>
<sst xmlns="http://schemas.openxmlformats.org/spreadsheetml/2006/main" count="195" uniqueCount="64">
  <si>
    <t>2</t>
  </si>
  <si>
    <t>24</t>
  </si>
  <si>
    <t>8</t>
  </si>
  <si>
    <t>31</t>
  </si>
  <si>
    <t>67</t>
  </si>
  <si>
    <t>1</t>
  </si>
  <si>
    <t>58</t>
  </si>
  <si>
    <t>389</t>
  </si>
  <si>
    <t>375</t>
  </si>
  <si>
    <t>374</t>
  </si>
  <si>
    <t>367</t>
  </si>
  <si>
    <t>9</t>
  </si>
  <si>
    <t>17</t>
  </si>
  <si>
    <t>15</t>
  </si>
  <si>
    <t>12</t>
  </si>
  <si>
    <t>m</t>
  </si>
  <si>
    <t>a2</t>
  </si>
  <si>
    <t>a1</t>
  </si>
  <si>
    <t>a0</t>
  </si>
  <si>
    <t>kgm</t>
  </si>
  <si>
    <t>SNC</t>
  </si>
  <si>
    <t>Truck Factor</t>
  </si>
  <si>
    <t>lane factor</t>
  </si>
  <si>
    <t>Km. End</t>
  </si>
  <si>
    <t>Km. Start</t>
  </si>
  <si>
    <t>Section</t>
  </si>
  <si>
    <t>Route</t>
  </si>
  <si>
    <t>Name</t>
  </si>
  <si>
    <t>YE4</t>
  </si>
  <si>
    <t>%HV</t>
  </si>
  <si>
    <t>AADT</t>
  </si>
  <si>
    <t>IRI</t>
  </si>
  <si>
    <t>อายุการใช้งาน</t>
  </si>
  <si>
    <t>2012/2014</t>
  </si>
  <si>
    <t>Kgm*m*IRIa</t>
  </si>
  <si>
    <t>a2*AGE3</t>
  </si>
  <si>
    <t>(1+(SNC*a1)^-5</t>
  </si>
  <si>
    <t>exp(kgm*m*AGE3)</t>
  </si>
  <si>
    <t>2011/2012</t>
  </si>
  <si>
    <t>dIRI Model ***</t>
  </si>
  <si>
    <t>AG3</t>
  </si>
  <si>
    <t>dIRI</t>
  </si>
  <si>
    <t>Sum err^2</t>
  </si>
  <si>
    <t>d iri model</t>
  </si>
  <si>
    <t>d iri actual</t>
  </si>
  <si>
    <t>kgp=</t>
  </si>
  <si>
    <t>kgp</t>
  </si>
  <si>
    <t>IRI model</t>
  </si>
  <si>
    <t>Row Labels</t>
  </si>
  <si>
    <t>Grand Total</t>
  </si>
  <si>
    <t>Count of err</t>
  </si>
  <si>
    <t>0.023-0.123</t>
  </si>
  <si>
    <t>0.123-0.223</t>
  </si>
  <si>
    <t>0.223-0.323</t>
  </si>
  <si>
    <t>0.323-0.423</t>
  </si>
  <si>
    <t>0.423-0.523</t>
  </si>
  <si>
    <t>0.523-0.623</t>
  </si>
  <si>
    <t>0.623-0.723</t>
  </si>
  <si>
    <t>0.723-0.823</t>
  </si>
  <si>
    <t>ver</t>
  </si>
  <si>
    <t xml:space="preserve">Likelihood </t>
  </si>
  <si>
    <t>2012 act</t>
  </si>
  <si>
    <t>2012 model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</si>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</sst>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0\+000"/>
    <numFmt numFmtId="166" formatCode="0.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/>
    <xf numFmtId="164" fontId="2" fillId="0" borderId="0" xfId="1" applyNumberFormat="1" applyFont="1" applyFill="1"/>
    <xf numFmtId="0" fontId="1" fillId="0" borderId="0" xfId="1" applyAlignment="1">
      <alignment horizontal="center"/>
    </xf>
    <xf numFmtId="0" fontId="2" fillId="0" borderId="0" xfId="1" applyFont="1"/>
    <xf numFmtId="165" fontId="2" fillId="0" borderId="0" xfId="1" applyNumberFormat="1" applyFont="1"/>
    <xf numFmtId="2" fontId="2" fillId="0" borderId="0" xfId="1" applyNumberFormat="1" applyFont="1"/>
    <xf numFmtId="2" fontId="2" fillId="0" borderId="0" xfId="1" applyNumberFormat="1" applyFont="1" applyFill="1" applyAlignment="1">
      <alignment horizontal="center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Alignment="1"/>
    <xf numFmtId="0" fontId="2" fillId="3" borderId="0" xfId="1" applyFont="1" applyFill="1"/>
    <xf numFmtId="0" fontId="2" fillId="0" borderId="0" xfId="1" applyFont="1" applyAlignment="1">
      <alignment horizontal="right"/>
    </xf>
    <xf numFmtId="166" fontId="1" fillId="0" borderId="0" xfId="1" applyNumberFormat="1"/>
    <xf numFmtId="166" fontId="2" fillId="0" borderId="0" xfId="1" applyNumberFormat="1" applyFont="1" applyAlignment="1">
      <alignment horizontal="center"/>
    </xf>
    <xf numFmtId="2" fontId="2" fillId="2" borderId="0" xfId="1" applyNumberFormat="1" applyFont="1" applyFill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3" borderId="0" xfId="1" applyFont="1" applyFill="1" applyAlignment="1">
      <alignment horizontal="center"/>
    </xf>
    <xf numFmtId="1" fontId="3" fillId="2" borderId="0" xfId="1" applyNumberFormat="1" applyFont="1" applyFill="1" applyAlignment="1">
      <alignment horizontal="center"/>
    </xf>
    <xf numFmtId="0" fontId="0" fillId="0" borderId="0" xfId="0" pivotButton="1"/>
    <xf numFmtId="2" fontId="0" fillId="0" borderId="0" xfId="0" applyNumberFormat="1" applyAlignment="1">
      <alignment horizontal="left"/>
    </xf>
    <xf numFmtId="0" fontId="0" fillId="0" borderId="0" xfId="0" applyNumberFormat="1"/>
    <xf numFmtId="2" fontId="3" fillId="2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2" fontId="2" fillId="0" borderId="0" xfId="1" applyNumberFormat="1" applyFont="1" applyAlignment="1"/>
  </cellXfs>
  <cellStyles count="3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4.xml"/><Relationship Id="rId12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externalLink" Target="externalLinks/externalLink2.xml"/><Relationship Id="rId10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en-US">
                <a:latin typeface="TH SarabunPSK" panose="020B0500040200020003" pitchFamily="34" charset="-34"/>
                <a:cs typeface="TH SarabunPSK" panose="020B0500040200020003" pitchFamily="34" charset="-34"/>
              </a:rPr>
              <a:t>Likelihood Function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'kgp VS sum err^2'!$G$2</c:f>
              <c:strCache>
                <c:ptCount val="1"/>
                <c:pt idx="0">
                  <c:v>Likelihood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'kgp VS sum err^2'!$F$3:$F$21</c:f>
              <c:numCache>
                <c:formatCode>General</c:formatCode>
                <c:ptCount val="19"/>
                <c:pt idx="0">
                  <c:v>1.4</c:v>
                </c:pt>
                <c:pt idx="1">
                  <c:v>1.6</c:v>
                </c:pt>
                <c:pt idx="2">
                  <c:v>1.8</c:v>
                </c:pt>
                <c:pt idx="3">
                  <c:v>2.0</c:v>
                </c:pt>
                <c:pt idx="4">
                  <c:v>2.2</c:v>
                </c:pt>
                <c:pt idx="5">
                  <c:v>2.4</c:v>
                </c:pt>
                <c:pt idx="6">
                  <c:v>2.6</c:v>
                </c:pt>
                <c:pt idx="7">
                  <c:v>2.8</c:v>
                </c:pt>
                <c:pt idx="8">
                  <c:v>3.0</c:v>
                </c:pt>
                <c:pt idx="9">
                  <c:v>3.21834996491096</c:v>
                </c:pt>
                <c:pt idx="10">
                  <c:v>3.4</c:v>
                </c:pt>
                <c:pt idx="11">
                  <c:v>3.6</c:v>
                </c:pt>
                <c:pt idx="12">
                  <c:v>3.8</c:v>
                </c:pt>
                <c:pt idx="13">
                  <c:v>4.0</c:v>
                </c:pt>
                <c:pt idx="14">
                  <c:v>4.2</c:v>
                </c:pt>
                <c:pt idx="15">
                  <c:v>4.4</c:v>
                </c:pt>
                <c:pt idx="16">
                  <c:v>4.6</c:v>
                </c:pt>
                <c:pt idx="17">
                  <c:v>4.8</c:v>
                </c:pt>
                <c:pt idx="18">
                  <c:v>5.0</c:v>
                </c:pt>
              </c:numCache>
            </c:numRef>
          </c:xVal>
          <c:yVal>
            <c:numRef>
              <c:f>'kgp VS sum err^2'!$G$3:$G$21</c:f>
              <c:numCache>
                <c:formatCode>General</c:formatCode>
                <c:ptCount val="19"/>
                <c:pt idx="0">
                  <c:v>0.000299269245113009</c:v>
                </c:pt>
                <c:pt idx="1">
                  <c:v>0.000309351158825349</c:v>
                </c:pt>
                <c:pt idx="2">
                  <c:v>0.000318541912657355</c:v>
                </c:pt>
                <c:pt idx="3">
                  <c:v>0.000326743229115329</c:v>
                </c:pt>
                <c:pt idx="4">
                  <c:v>0.00033386568732406</c:v>
                </c:pt>
                <c:pt idx="5">
                  <c:v>0.000339830343761956</c:v>
                </c:pt>
                <c:pt idx="6">
                  <c:v>0.000344570187766577</c:v>
                </c:pt>
                <c:pt idx="7">
                  <c:v>0.000348031394314306</c:v>
                </c:pt>
                <c:pt idx="8">
                  <c:v>0.000350174341336062</c:v>
                </c:pt>
                <c:pt idx="9">
                  <c:v>0.000350980061658415</c:v>
                </c:pt>
                <c:pt idx="10">
                  <c:v>0.000350422230658885</c:v>
                </c:pt>
                <c:pt idx="11">
                  <c:v>0.00034852431337207</c:v>
                </c:pt>
                <c:pt idx="12">
                  <c:v>0.000345302472292138</c:v>
                </c:pt>
                <c:pt idx="13">
                  <c:v>0.000340793633151979</c:v>
                </c:pt>
                <c:pt idx="14">
                  <c:v>0.000335049083519008</c:v>
                </c:pt>
                <c:pt idx="15">
                  <c:v>0.000328133501794994</c:v>
                </c:pt>
                <c:pt idx="16">
                  <c:v>0.000320123745350729</c:v>
                </c:pt>
                <c:pt idx="17">
                  <c:v>0.000311107429536306</c:v>
                </c:pt>
                <c:pt idx="18">
                  <c:v>0.000301181334279511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214992"/>
        <c:axId val="-297291808"/>
      </c:scatterChart>
      <c:valAx>
        <c:axId val="13721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-297291808"/>
        <c:crosses val="autoZero"/>
        <c:crossBetween val="midCat"/>
      </c:valAx>
      <c:valAx>
        <c:axId val="-29729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3721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en-US">
                <a:latin typeface="TH SarabunPSK" panose="020B0500040200020003" pitchFamily="34" charset="-34"/>
                <a:cs typeface="TH SarabunPSK" panose="020B0500040200020003" pitchFamily="34" charset="-34"/>
              </a:rPr>
              <a:t>IRI Actual</a:t>
            </a:r>
            <a:r>
              <a:rPr lang="en-US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vs IRI Predict</a:t>
            </a:r>
            <a:endParaRPr lang="en-US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481642607174103"/>
                  <c:y val="0.297129629629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</c:trendlineLbl>
          </c:trendline>
          <c:xVal>
            <c:numRef>
              <c:f>'IRI actual VS IRI model'!$G$20:$G$167</c:f>
              <c:numCache>
                <c:formatCode>0.00</c:formatCode>
                <c:ptCount val="148"/>
                <c:pt idx="0">
                  <c:v>3.08676</c:v>
                </c:pt>
                <c:pt idx="1">
                  <c:v>3.08676</c:v>
                </c:pt>
                <c:pt idx="2">
                  <c:v>3.08217</c:v>
                </c:pt>
                <c:pt idx="3">
                  <c:v>3.08217</c:v>
                </c:pt>
                <c:pt idx="4">
                  <c:v>3.26342</c:v>
                </c:pt>
                <c:pt idx="5">
                  <c:v>2.77043</c:v>
                </c:pt>
                <c:pt idx="6">
                  <c:v>3.08676</c:v>
                </c:pt>
                <c:pt idx="7">
                  <c:v>2.47915</c:v>
                </c:pt>
                <c:pt idx="8">
                  <c:v>2.35244</c:v>
                </c:pt>
                <c:pt idx="9">
                  <c:v>3.6025</c:v>
                </c:pt>
                <c:pt idx="10">
                  <c:v>5.16435</c:v>
                </c:pt>
                <c:pt idx="11">
                  <c:v>5.16435</c:v>
                </c:pt>
                <c:pt idx="12">
                  <c:v>2.47915</c:v>
                </c:pt>
                <c:pt idx="13">
                  <c:v>2.35244</c:v>
                </c:pt>
                <c:pt idx="14">
                  <c:v>3.6025</c:v>
                </c:pt>
                <c:pt idx="15">
                  <c:v>3.6025</c:v>
                </c:pt>
                <c:pt idx="16">
                  <c:v>3.3981</c:v>
                </c:pt>
                <c:pt idx="17">
                  <c:v>3.3981</c:v>
                </c:pt>
                <c:pt idx="18">
                  <c:v>3.3981</c:v>
                </c:pt>
                <c:pt idx="19">
                  <c:v>3.3981</c:v>
                </c:pt>
                <c:pt idx="20">
                  <c:v>3.3981</c:v>
                </c:pt>
                <c:pt idx="21">
                  <c:v>3.93184</c:v>
                </c:pt>
                <c:pt idx="22">
                  <c:v>3.93184</c:v>
                </c:pt>
                <c:pt idx="23">
                  <c:v>3.98167</c:v>
                </c:pt>
                <c:pt idx="24">
                  <c:v>3.98167</c:v>
                </c:pt>
                <c:pt idx="25">
                  <c:v>3.98167</c:v>
                </c:pt>
                <c:pt idx="26">
                  <c:v>2.54</c:v>
                </c:pt>
                <c:pt idx="27">
                  <c:v>3.05643</c:v>
                </c:pt>
                <c:pt idx="28">
                  <c:v>3.05643</c:v>
                </c:pt>
                <c:pt idx="29">
                  <c:v>2.21185</c:v>
                </c:pt>
                <c:pt idx="30">
                  <c:v>2.21185</c:v>
                </c:pt>
                <c:pt idx="31">
                  <c:v>2.97182</c:v>
                </c:pt>
                <c:pt idx="32">
                  <c:v>2.97182</c:v>
                </c:pt>
                <c:pt idx="33">
                  <c:v>2.97182</c:v>
                </c:pt>
                <c:pt idx="34">
                  <c:v>3.41696</c:v>
                </c:pt>
                <c:pt idx="35">
                  <c:v>3.41696</c:v>
                </c:pt>
                <c:pt idx="36">
                  <c:v>1.90667</c:v>
                </c:pt>
                <c:pt idx="37">
                  <c:v>1.90667</c:v>
                </c:pt>
                <c:pt idx="38">
                  <c:v>3.11239</c:v>
                </c:pt>
                <c:pt idx="39">
                  <c:v>3.11239</c:v>
                </c:pt>
                <c:pt idx="40">
                  <c:v>3.44586</c:v>
                </c:pt>
                <c:pt idx="41">
                  <c:v>3.83325</c:v>
                </c:pt>
                <c:pt idx="42">
                  <c:v>3.32485</c:v>
                </c:pt>
                <c:pt idx="43">
                  <c:v>3.11239</c:v>
                </c:pt>
                <c:pt idx="44">
                  <c:v>3.11239</c:v>
                </c:pt>
                <c:pt idx="45">
                  <c:v>3.11239</c:v>
                </c:pt>
                <c:pt idx="46">
                  <c:v>3.44586</c:v>
                </c:pt>
                <c:pt idx="47">
                  <c:v>3.44586</c:v>
                </c:pt>
                <c:pt idx="48">
                  <c:v>3.83325</c:v>
                </c:pt>
                <c:pt idx="49">
                  <c:v>3.83325</c:v>
                </c:pt>
                <c:pt idx="50">
                  <c:v>3.83325</c:v>
                </c:pt>
                <c:pt idx="51">
                  <c:v>3.32485</c:v>
                </c:pt>
                <c:pt idx="52">
                  <c:v>3.32485</c:v>
                </c:pt>
                <c:pt idx="53">
                  <c:v>3.11239</c:v>
                </c:pt>
                <c:pt idx="54">
                  <c:v>3.11239</c:v>
                </c:pt>
                <c:pt idx="55">
                  <c:v>3.11239</c:v>
                </c:pt>
                <c:pt idx="56">
                  <c:v>3.11239</c:v>
                </c:pt>
                <c:pt idx="57">
                  <c:v>3.44586</c:v>
                </c:pt>
                <c:pt idx="58">
                  <c:v>3.44586</c:v>
                </c:pt>
                <c:pt idx="59">
                  <c:v>3.83325</c:v>
                </c:pt>
                <c:pt idx="60">
                  <c:v>3.32485</c:v>
                </c:pt>
                <c:pt idx="61">
                  <c:v>3.11239</c:v>
                </c:pt>
                <c:pt idx="62">
                  <c:v>2.76875</c:v>
                </c:pt>
                <c:pt idx="63">
                  <c:v>2.43875</c:v>
                </c:pt>
                <c:pt idx="64">
                  <c:v>3.63932</c:v>
                </c:pt>
                <c:pt idx="65">
                  <c:v>5.36355</c:v>
                </c:pt>
                <c:pt idx="66">
                  <c:v>5.36355</c:v>
                </c:pt>
                <c:pt idx="67">
                  <c:v>2.76875</c:v>
                </c:pt>
                <c:pt idx="68">
                  <c:v>2.43875</c:v>
                </c:pt>
                <c:pt idx="69">
                  <c:v>3.63932</c:v>
                </c:pt>
                <c:pt idx="70">
                  <c:v>3.63932</c:v>
                </c:pt>
                <c:pt idx="76">
                  <c:v>3.94785</c:v>
                </c:pt>
                <c:pt idx="77">
                  <c:v>3.94785</c:v>
                </c:pt>
                <c:pt idx="78">
                  <c:v>4.975</c:v>
                </c:pt>
                <c:pt idx="81">
                  <c:v>2.96545</c:v>
                </c:pt>
                <c:pt idx="82">
                  <c:v>3.24288</c:v>
                </c:pt>
                <c:pt idx="83">
                  <c:v>3.24288</c:v>
                </c:pt>
                <c:pt idx="84">
                  <c:v>2.254</c:v>
                </c:pt>
                <c:pt idx="85">
                  <c:v>2.254</c:v>
                </c:pt>
                <c:pt idx="86">
                  <c:v>3.2125</c:v>
                </c:pt>
                <c:pt idx="87">
                  <c:v>3.2125</c:v>
                </c:pt>
                <c:pt idx="88">
                  <c:v>3.2125</c:v>
                </c:pt>
                <c:pt idx="91">
                  <c:v>2.3272</c:v>
                </c:pt>
                <c:pt idx="92">
                  <c:v>2.3272</c:v>
                </c:pt>
              </c:numCache>
            </c:numRef>
          </c:xVal>
          <c:yVal>
            <c:numRef>
              <c:f>'IRI actual VS IRI model'!$H$20:$H$167</c:f>
              <c:numCache>
                <c:formatCode>0.00</c:formatCode>
                <c:ptCount val="148"/>
                <c:pt idx="0">
                  <c:v>3.08676</c:v>
                </c:pt>
                <c:pt idx="1">
                  <c:v>3.08676</c:v>
                </c:pt>
                <c:pt idx="2">
                  <c:v>3.08217</c:v>
                </c:pt>
                <c:pt idx="3">
                  <c:v>3.08217</c:v>
                </c:pt>
                <c:pt idx="4">
                  <c:v>3.26342</c:v>
                </c:pt>
                <c:pt idx="5">
                  <c:v>2.77043</c:v>
                </c:pt>
                <c:pt idx="6">
                  <c:v>3.08676</c:v>
                </c:pt>
                <c:pt idx="7">
                  <c:v>2.47915</c:v>
                </c:pt>
                <c:pt idx="8">
                  <c:v>2.35244</c:v>
                </c:pt>
                <c:pt idx="9">
                  <c:v>3.6025</c:v>
                </c:pt>
                <c:pt idx="10">
                  <c:v>5.16435</c:v>
                </c:pt>
                <c:pt idx="11">
                  <c:v>5.16435</c:v>
                </c:pt>
                <c:pt idx="12">
                  <c:v>2.47915</c:v>
                </c:pt>
                <c:pt idx="13">
                  <c:v>2.35244</c:v>
                </c:pt>
                <c:pt idx="14">
                  <c:v>3.6025</c:v>
                </c:pt>
                <c:pt idx="15">
                  <c:v>3.6025</c:v>
                </c:pt>
                <c:pt idx="16">
                  <c:v>3.3981</c:v>
                </c:pt>
                <c:pt idx="17">
                  <c:v>3.3981</c:v>
                </c:pt>
                <c:pt idx="18">
                  <c:v>3.3981</c:v>
                </c:pt>
                <c:pt idx="19">
                  <c:v>3.3981</c:v>
                </c:pt>
                <c:pt idx="20">
                  <c:v>3.3981</c:v>
                </c:pt>
                <c:pt idx="21">
                  <c:v>3.93184</c:v>
                </c:pt>
                <c:pt idx="22">
                  <c:v>3.93184</c:v>
                </c:pt>
                <c:pt idx="23">
                  <c:v>3.98167</c:v>
                </c:pt>
                <c:pt idx="24">
                  <c:v>3.98167</c:v>
                </c:pt>
                <c:pt idx="25">
                  <c:v>3.98167</c:v>
                </c:pt>
                <c:pt idx="26">
                  <c:v>2.54</c:v>
                </c:pt>
                <c:pt idx="27">
                  <c:v>3.05643</c:v>
                </c:pt>
                <c:pt idx="28">
                  <c:v>3.05643</c:v>
                </c:pt>
                <c:pt idx="29">
                  <c:v>2.21185</c:v>
                </c:pt>
                <c:pt idx="30">
                  <c:v>2.21185</c:v>
                </c:pt>
                <c:pt idx="31">
                  <c:v>2.97182</c:v>
                </c:pt>
                <c:pt idx="32">
                  <c:v>2.97182</c:v>
                </c:pt>
                <c:pt idx="33">
                  <c:v>2.97182</c:v>
                </c:pt>
                <c:pt idx="34">
                  <c:v>3.41696</c:v>
                </c:pt>
                <c:pt idx="35">
                  <c:v>3.41696</c:v>
                </c:pt>
                <c:pt idx="36">
                  <c:v>1.90667</c:v>
                </c:pt>
                <c:pt idx="37">
                  <c:v>1.90667</c:v>
                </c:pt>
                <c:pt idx="38">
                  <c:v>3.552400538771729</c:v>
                </c:pt>
                <c:pt idx="39">
                  <c:v>3.528829968003178</c:v>
                </c:pt>
                <c:pt idx="40">
                  <c:v>3.507962718003179</c:v>
                </c:pt>
                <c:pt idx="41">
                  <c:v>3.771457948096442</c:v>
                </c:pt>
                <c:pt idx="42">
                  <c:v>3.208905718003179</c:v>
                </c:pt>
                <c:pt idx="43">
                  <c:v>3.463158656119187</c:v>
                </c:pt>
                <c:pt idx="44">
                  <c:v>3.646653971936635</c:v>
                </c:pt>
                <c:pt idx="45">
                  <c:v>3.660827845105111</c:v>
                </c:pt>
                <c:pt idx="46">
                  <c:v>3.656237845105111</c:v>
                </c:pt>
                <c:pt idx="47">
                  <c:v>3.665404442668363</c:v>
                </c:pt>
                <c:pt idx="48">
                  <c:v>3.831907192668363</c:v>
                </c:pt>
                <c:pt idx="49">
                  <c:v>3.777443704798655</c:v>
                </c:pt>
                <c:pt idx="50">
                  <c:v>3.881996039046579</c:v>
                </c:pt>
                <c:pt idx="51">
                  <c:v>3.537990402078364</c:v>
                </c:pt>
                <c:pt idx="52">
                  <c:v>3.303435454798655</c:v>
                </c:pt>
                <c:pt idx="53">
                  <c:v>3.646070442668363</c:v>
                </c:pt>
                <c:pt idx="54">
                  <c:v>3.629021454798655</c:v>
                </c:pt>
                <c:pt idx="55">
                  <c:v>3.753427537514031</c:v>
                </c:pt>
                <c:pt idx="56">
                  <c:v>3.800933663318013</c:v>
                </c:pt>
                <c:pt idx="57">
                  <c:v>3.755674196799432</c:v>
                </c:pt>
                <c:pt idx="58">
                  <c:v>3.627661852761873</c:v>
                </c:pt>
                <c:pt idx="59">
                  <c:v>3.849921751448308</c:v>
                </c:pt>
                <c:pt idx="60">
                  <c:v>3.42457311101882</c:v>
                </c:pt>
                <c:pt idx="61">
                  <c:v>3.591907696449878</c:v>
                </c:pt>
                <c:pt idx="62">
                  <c:v>2.991956196449878</c:v>
                </c:pt>
                <c:pt idx="63">
                  <c:v>2.865904696449878</c:v>
                </c:pt>
                <c:pt idx="64">
                  <c:v>3.969749440241147</c:v>
                </c:pt>
                <c:pt idx="65">
                  <c:v>5.483799151060734</c:v>
                </c:pt>
                <c:pt idx="66">
                  <c:v>5.539203190241146</c:v>
                </c:pt>
                <c:pt idx="67">
                  <c:v>2.832844144044629</c:v>
                </c:pt>
                <c:pt idx="68">
                  <c:v>2.755762946284962</c:v>
                </c:pt>
                <c:pt idx="69">
                  <c:v>3.921394292839546</c:v>
                </c:pt>
                <c:pt idx="70">
                  <c:v>3.974816144044629</c:v>
                </c:pt>
                <c:pt idx="76">
                  <c:v>4.31033816369354</c:v>
                </c:pt>
                <c:pt idx="77">
                  <c:v>4.349912752007096</c:v>
                </c:pt>
                <c:pt idx="78">
                  <c:v>4.364736502007096</c:v>
                </c:pt>
                <c:pt idx="81">
                  <c:v>3.102244956574262</c:v>
                </c:pt>
                <c:pt idx="82">
                  <c:v>3.277997313360093</c:v>
                </c:pt>
                <c:pt idx="83">
                  <c:v>3.444951457985421</c:v>
                </c:pt>
                <c:pt idx="84">
                  <c:v>2.662373957601962</c:v>
                </c:pt>
                <c:pt idx="85">
                  <c:v>2.6821048347407</c:v>
                </c:pt>
                <c:pt idx="86">
                  <c:v>3.403025505696005</c:v>
                </c:pt>
                <c:pt idx="87">
                  <c:v>3.388263505696005</c:v>
                </c:pt>
                <c:pt idx="88">
                  <c:v>3.443324505696005</c:v>
                </c:pt>
                <c:pt idx="91">
                  <c:v>2.382164971228955</c:v>
                </c:pt>
                <c:pt idx="92">
                  <c:v>2.22712724777733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30288"/>
        <c:axId val="-296915968"/>
      </c:scatterChart>
      <c:valAx>
        <c:axId val="138730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en-US" sz="1200" b="0" i="0" baseline="0">
                    <a:effectLst/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IRI Actual (m/km)</a:t>
                </a:r>
                <a:endParaRPr lang="en-US" sz="1200">
                  <a:effectLst/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96915968"/>
        <c:crosses val="autoZero"/>
        <c:crossBetween val="midCat"/>
      </c:valAx>
      <c:valAx>
        <c:axId val="-29691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en-US" sz="1200"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IRI</a:t>
                </a:r>
                <a:r>
                  <a:rPr lang="en-US" sz="1200" baseline="0"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 Predict (m/km)</a:t>
                </a:r>
                <a:endParaRPr lang="en-US" sz="12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30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119062</xdr:rowOff>
    </xdr:from>
    <xdr:to>
      <xdr:col>15</xdr:col>
      <xdr:colOff>352425</xdr:colOff>
      <xdr:row>16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3</xdr:row>
      <xdr:rowOff>61912</xdr:rowOff>
    </xdr:from>
    <xdr:to>
      <xdr:col>17</xdr:col>
      <xdr:colOff>495300</xdr:colOff>
      <xdr:row>17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Infraplus/Dropbox/DOH%20Improve%20TPMS/0_Data/&#3611;&#3619;&#3632;&#3623;&#3633;&#3605;&#3636;&#3591;&#3634;&#3609;&#3595;&#3656;&#3629;&#3617;%2047-59/&#3591;&#3634;&#3609;&#3610;&#3635;&#3619;&#3640;&#3591;%2047-55_rev.bi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Infraplus/Dropbox/DOH%20Improve%20TPMS/0_Data/&#3611;&#3619;&#3632;&#3623;&#3633;&#3605;&#3636;&#3591;&#3634;&#3609;&#3595;&#3656;&#3629;&#3617;%2047-59/&#3611;&#3637;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Infraplus/Dropbox/DOH%20Improve%20TPMS/0_Data/&#3611;&#3619;&#3632;&#3623;&#3633;&#3605;&#3636;&#3591;&#3634;&#3609;&#3595;&#3656;&#3629;&#3617;%2047-59/&#3611;&#3637;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aadt_2013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</sheetNames>
    <sheetDataSet>
      <sheetData sheetId="0"/>
      <sheetData sheetId="1"/>
      <sheetData sheetId="2"/>
      <sheetData sheetId="3">
        <row r="2">
          <cell r="J2" t="str">
            <v>name</v>
          </cell>
        </row>
        <row r="4">
          <cell r="J4">
            <v>21850013</v>
          </cell>
          <cell r="K4">
            <v>0</v>
          </cell>
        </row>
        <row r="5">
          <cell r="J5">
            <v>23070020</v>
          </cell>
          <cell r="K5">
            <v>0</v>
          </cell>
        </row>
        <row r="6">
          <cell r="J6">
            <v>23070001</v>
          </cell>
          <cell r="K6">
            <v>0</v>
          </cell>
        </row>
        <row r="7">
          <cell r="J7">
            <v>23300008</v>
          </cell>
          <cell r="K7">
            <v>0</v>
          </cell>
        </row>
        <row r="8">
          <cell r="J8">
            <v>22760005</v>
          </cell>
          <cell r="K8">
            <v>0</v>
          </cell>
        </row>
        <row r="9">
          <cell r="J9">
            <v>2230001</v>
          </cell>
          <cell r="K9">
            <v>0</v>
          </cell>
        </row>
        <row r="10">
          <cell r="J10">
            <v>20960069</v>
          </cell>
          <cell r="K10">
            <v>0</v>
          </cell>
        </row>
        <row r="11">
          <cell r="J11">
            <v>2120122</v>
          </cell>
          <cell r="K11">
            <v>0</v>
          </cell>
        </row>
        <row r="12">
          <cell r="J12">
            <v>20260017</v>
          </cell>
          <cell r="K12">
            <v>0</v>
          </cell>
        </row>
        <row r="13">
          <cell r="J13">
            <v>20950015</v>
          </cell>
          <cell r="K13">
            <v>0</v>
          </cell>
        </row>
        <row r="14">
          <cell r="J14">
            <v>21470002</v>
          </cell>
          <cell r="K14">
            <v>0</v>
          </cell>
        </row>
        <row r="15">
          <cell r="J15">
            <v>22300020</v>
          </cell>
          <cell r="K15">
            <v>0</v>
          </cell>
        </row>
        <row r="16">
          <cell r="J16">
            <v>2230021</v>
          </cell>
          <cell r="K16">
            <v>0</v>
          </cell>
        </row>
        <row r="17">
          <cell r="J17">
            <v>2230003</v>
          </cell>
          <cell r="K17">
            <v>0</v>
          </cell>
        </row>
        <row r="18">
          <cell r="J18">
            <v>20960101</v>
          </cell>
          <cell r="K18">
            <v>0</v>
          </cell>
        </row>
        <row r="19">
          <cell r="J19">
            <v>23300000</v>
          </cell>
          <cell r="K19">
            <v>0</v>
          </cell>
        </row>
        <row r="20">
          <cell r="J20">
            <v>23580000</v>
          </cell>
          <cell r="K20">
            <v>0</v>
          </cell>
        </row>
        <row r="21">
          <cell r="J21">
            <v>23390001</v>
          </cell>
          <cell r="K21">
            <v>0</v>
          </cell>
        </row>
        <row r="22">
          <cell r="J22">
            <v>2220057</v>
          </cell>
          <cell r="K22">
            <v>0</v>
          </cell>
        </row>
        <row r="23">
          <cell r="J23">
            <v>20260005</v>
          </cell>
          <cell r="K23">
            <v>0</v>
          </cell>
        </row>
        <row r="24">
          <cell r="J24">
            <v>20950017</v>
          </cell>
          <cell r="K24">
            <v>0</v>
          </cell>
        </row>
        <row r="25">
          <cell r="J25">
            <v>21470000</v>
          </cell>
          <cell r="K25">
            <v>0</v>
          </cell>
        </row>
        <row r="26">
          <cell r="J26">
            <v>22300007</v>
          </cell>
          <cell r="K26">
            <v>0</v>
          </cell>
        </row>
        <row r="27">
          <cell r="J27">
            <v>21440004</v>
          </cell>
          <cell r="K27">
            <v>0</v>
          </cell>
        </row>
        <row r="28">
          <cell r="J28">
            <v>21450004</v>
          </cell>
          <cell r="K28">
            <v>0</v>
          </cell>
        </row>
        <row r="29">
          <cell r="J29">
            <v>21160040</v>
          </cell>
          <cell r="K29">
            <v>0</v>
          </cell>
        </row>
        <row r="30">
          <cell r="J30">
            <v>23360024</v>
          </cell>
          <cell r="K30">
            <v>0</v>
          </cell>
        </row>
        <row r="31">
          <cell r="J31">
            <v>23670031</v>
          </cell>
          <cell r="K31">
            <v>0</v>
          </cell>
        </row>
        <row r="32">
          <cell r="J32">
            <v>21080028</v>
          </cell>
          <cell r="K32">
            <v>0</v>
          </cell>
        </row>
        <row r="33">
          <cell r="J33">
            <v>21080013</v>
          </cell>
          <cell r="K33">
            <v>0</v>
          </cell>
        </row>
        <row r="34">
          <cell r="J34">
            <v>220101</v>
          </cell>
          <cell r="K34">
            <v>0</v>
          </cell>
        </row>
        <row r="35">
          <cell r="J35">
            <v>220058</v>
          </cell>
          <cell r="K35">
            <v>0</v>
          </cell>
        </row>
        <row r="36">
          <cell r="J36">
            <v>2130009</v>
          </cell>
          <cell r="K36">
            <v>0</v>
          </cell>
        </row>
        <row r="37">
          <cell r="J37">
            <v>20910014</v>
          </cell>
          <cell r="K37">
            <v>0</v>
          </cell>
        </row>
        <row r="38">
          <cell r="J38">
            <v>21320000</v>
          </cell>
          <cell r="K38">
            <v>0</v>
          </cell>
        </row>
        <row r="39">
          <cell r="J39">
            <v>23460004</v>
          </cell>
          <cell r="K39">
            <v>0</v>
          </cell>
        </row>
        <row r="40">
          <cell r="J40">
            <v>2120127</v>
          </cell>
          <cell r="K40">
            <v>0</v>
          </cell>
        </row>
        <row r="41">
          <cell r="J41">
            <v>2220076</v>
          </cell>
          <cell r="K41">
            <v>0</v>
          </cell>
        </row>
        <row r="42">
          <cell r="J42">
            <v>20200000</v>
          </cell>
          <cell r="K42">
            <v>0</v>
          </cell>
        </row>
        <row r="43">
          <cell r="J43">
            <v>20260036</v>
          </cell>
          <cell r="K43">
            <v>0</v>
          </cell>
        </row>
        <row r="44">
          <cell r="J44">
            <v>20950039</v>
          </cell>
          <cell r="K44">
            <v>0</v>
          </cell>
        </row>
        <row r="45">
          <cell r="J45">
            <v>21080041</v>
          </cell>
          <cell r="K45">
            <v>0</v>
          </cell>
        </row>
        <row r="46">
          <cell r="J46">
            <v>23900007</v>
          </cell>
          <cell r="K46">
            <v>0</v>
          </cell>
        </row>
        <row r="47">
          <cell r="J47">
            <v>2120000</v>
          </cell>
          <cell r="K47">
            <v>0</v>
          </cell>
        </row>
        <row r="48">
          <cell r="J48">
            <v>21320038</v>
          </cell>
          <cell r="K48">
            <v>0</v>
          </cell>
        </row>
        <row r="49">
          <cell r="J49">
            <v>2130000</v>
          </cell>
          <cell r="K49">
            <v>0</v>
          </cell>
        </row>
        <row r="50">
          <cell r="J50">
            <v>2220054</v>
          </cell>
          <cell r="K50">
            <v>0</v>
          </cell>
        </row>
        <row r="51">
          <cell r="J51">
            <v>22290001</v>
          </cell>
          <cell r="K51">
            <v>0</v>
          </cell>
        </row>
        <row r="52">
          <cell r="J52">
            <v>23420000</v>
          </cell>
          <cell r="K52">
            <v>0</v>
          </cell>
        </row>
        <row r="53">
          <cell r="J53">
            <v>23460013</v>
          </cell>
          <cell r="K53">
            <v>0</v>
          </cell>
        </row>
        <row r="54">
          <cell r="J54">
            <v>23550012</v>
          </cell>
          <cell r="K54">
            <v>0</v>
          </cell>
        </row>
        <row r="55">
          <cell r="J55">
            <v>2130000</v>
          </cell>
          <cell r="K55">
            <v>0</v>
          </cell>
        </row>
        <row r="56">
          <cell r="J56">
            <v>20940005</v>
          </cell>
          <cell r="K56">
            <v>0</v>
          </cell>
        </row>
        <row r="57">
          <cell r="J57">
            <v>20147</v>
          </cell>
          <cell r="K57">
            <v>0</v>
          </cell>
        </row>
        <row r="58">
          <cell r="J58">
            <v>20158</v>
          </cell>
          <cell r="K58">
            <v>0</v>
          </cell>
        </row>
        <row r="59">
          <cell r="J59">
            <v>2270145</v>
          </cell>
          <cell r="K59">
            <v>0</v>
          </cell>
        </row>
        <row r="60">
          <cell r="J60">
            <v>20960070</v>
          </cell>
          <cell r="K60">
            <v>0</v>
          </cell>
        </row>
        <row r="61">
          <cell r="J61">
            <v>2220078</v>
          </cell>
          <cell r="K61">
            <v>0</v>
          </cell>
        </row>
        <row r="62">
          <cell r="J62">
            <v>2220059</v>
          </cell>
          <cell r="K62">
            <v>0</v>
          </cell>
        </row>
        <row r="63">
          <cell r="J63">
            <v>20950040</v>
          </cell>
          <cell r="K63">
            <v>0</v>
          </cell>
        </row>
        <row r="64">
          <cell r="J64">
            <v>11090008</v>
          </cell>
          <cell r="K64">
            <v>0</v>
          </cell>
        </row>
        <row r="65">
          <cell r="J65">
            <v>20130018</v>
          </cell>
          <cell r="K65">
            <v>0</v>
          </cell>
        </row>
        <row r="66">
          <cell r="J66">
            <v>10480087</v>
          </cell>
          <cell r="K66">
            <v>0</v>
          </cell>
        </row>
        <row r="67">
          <cell r="J67">
            <v>12640000</v>
          </cell>
          <cell r="K67">
            <v>0</v>
          </cell>
        </row>
        <row r="68">
          <cell r="J68">
            <v>120001</v>
          </cell>
          <cell r="K68">
            <v>0</v>
          </cell>
        </row>
        <row r="69">
          <cell r="J69">
            <v>120000</v>
          </cell>
          <cell r="K69">
            <v>0</v>
          </cell>
        </row>
        <row r="70">
          <cell r="J70">
            <v>120013</v>
          </cell>
          <cell r="K70">
            <v>0</v>
          </cell>
        </row>
        <row r="71">
          <cell r="J71">
            <v>120020</v>
          </cell>
          <cell r="K71">
            <v>0</v>
          </cell>
        </row>
        <row r="72">
          <cell r="J72">
            <v>1010402</v>
          </cell>
          <cell r="K72">
            <v>0</v>
          </cell>
        </row>
        <row r="73">
          <cell r="J73">
            <v>10530000</v>
          </cell>
          <cell r="K73">
            <v>0</v>
          </cell>
        </row>
        <row r="74">
          <cell r="J74">
            <v>1050027</v>
          </cell>
          <cell r="K74">
            <v>0</v>
          </cell>
        </row>
        <row r="75">
          <cell r="J75">
            <v>1050027</v>
          </cell>
          <cell r="K75">
            <v>0</v>
          </cell>
        </row>
        <row r="76">
          <cell r="J76">
            <v>10900018</v>
          </cell>
          <cell r="K76">
            <v>0</v>
          </cell>
        </row>
        <row r="77">
          <cell r="J77">
            <v>11750078</v>
          </cell>
          <cell r="K77">
            <v>0</v>
          </cell>
        </row>
        <row r="78">
          <cell r="J78">
            <v>1110012</v>
          </cell>
          <cell r="K78">
            <v>0</v>
          </cell>
        </row>
        <row r="79">
          <cell r="J79">
            <v>10670019</v>
          </cell>
          <cell r="K79">
            <v>0</v>
          </cell>
        </row>
        <row r="80">
          <cell r="J80">
            <v>10680008</v>
          </cell>
          <cell r="K80">
            <v>0</v>
          </cell>
        </row>
        <row r="81">
          <cell r="J81">
            <v>10690010</v>
          </cell>
          <cell r="K81">
            <v>0</v>
          </cell>
        </row>
        <row r="82">
          <cell r="J82">
            <v>12210004</v>
          </cell>
          <cell r="K82">
            <v>0</v>
          </cell>
        </row>
        <row r="83">
          <cell r="J83">
            <v>13120001</v>
          </cell>
          <cell r="K83">
            <v>0</v>
          </cell>
        </row>
        <row r="84">
          <cell r="J84">
            <v>13130000</v>
          </cell>
          <cell r="K84">
            <v>0</v>
          </cell>
        </row>
        <row r="85">
          <cell r="J85">
            <v>10630031</v>
          </cell>
          <cell r="K85">
            <v>0</v>
          </cell>
        </row>
        <row r="86">
          <cell r="J86">
            <v>10860009</v>
          </cell>
          <cell r="K86">
            <v>0</v>
          </cell>
        </row>
        <row r="87">
          <cell r="J87">
            <v>11430057</v>
          </cell>
          <cell r="K87">
            <v>0</v>
          </cell>
        </row>
        <row r="88">
          <cell r="J88">
            <v>11430047</v>
          </cell>
          <cell r="K88">
            <v>0</v>
          </cell>
        </row>
        <row r="89">
          <cell r="J89">
            <v>11020015</v>
          </cell>
          <cell r="K89">
            <v>0</v>
          </cell>
        </row>
        <row r="90">
          <cell r="J90">
            <v>120071</v>
          </cell>
          <cell r="K90">
            <v>0</v>
          </cell>
        </row>
        <row r="91">
          <cell r="J91">
            <v>12720019</v>
          </cell>
          <cell r="K91">
            <v>0</v>
          </cell>
        </row>
        <row r="92">
          <cell r="J92">
            <v>12930025</v>
          </cell>
          <cell r="K92">
            <v>0</v>
          </cell>
        </row>
        <row r="93">
          <cell r="J93">
            <v>1170088</v>
          </cell>
          <cell r="K93">
            <v>0</v>
          </cell>
        </row>
        <row r="94">
          <cell r="J94">
            <v>1170099</v>
          </cell>
          <cell r="K94">
            <v>0</v>
          </cell>
        </row>
        <row r="95">
          <cell r="J95">
            <v>10480071</v>
          </cell>
          <cell r="K95">
            <v>0</v>
          </cell>
        </row>
        <row r="96">
          <cell r="J96">
            <v>12420020</v>
          </cell>
          <cell r="K96">
            <v>0</v>
          </cell>
        </row>
        <row r="97">
          <cell r="J97">
            <v>12800037</v>
          </cell>
          <cell r="K97">
            <v>0</v>
          </cell>
        </row>
        <row r="98">
          <cell r="J98">
            <v>11750027</v>
          </cell>
          <cell r="K98">
            <v>0</v>
          </cell>
        </row>
        <row r="99">
          <cell r="J99">
            <v>10354</v>
          </cell>
          <cell r="K99">
            <v>0</v>
          </cell>
        </row>
        <row r="100">
          <cell r="J100">
            <v>10340</v>
          </cell>
          <cell r="K100">
            <v>0</v>
          </cell>
        </row>
        <row r="101">
          <cell r="J101">
            <v>10388</v>
          </cell>
          <cell r="K101">
            <v>0</v>
          </cell>
        </row>
        <row r="102">
          <cell r="J102">
            <v>10395</v>
          </cell>
          <cell r="K102">
            <v>0</v>
          </cell>
        </row>
        <row r="103">
          <cell r="J103">
            <v>11430061</v>
          </cell>
          <cell r="K103">
            <v>0</v>
          </cell>
        </row>
        <row r="104">
          <cell r="J104">
            <v>12960024</v>
          </cell>
          <cell r="K104">
            <v>0</v>
          </cell>
        </row>
        <row r="105">
          <cell r="J105">
            <v>120028</v>
          </cell>
          <cell r="K105">
            <v>0</v>
          </cell>
        </row>
        <row r="106">
          <cell r="J106">
            <v>120009</v>
          </cell>
          <cell r="K106">
            <v>0</v>
          </cell>
        </row>
        <row r="107">
          <cell r="J107">
            <v>10480026</v>
          </cell>
          <cell r="K107">
            <v>0</v>
          </cell>
        </row>
        <row r="108">
          <cell r="J108">
            <v>11950026</v>
          </cell>
          <cell r="K108">
            <v>0</v>
          </cell>
        </row>
        <row r="109">
          <cell r="J109">
            <v>1010430</v>
          </cell>
          <cell r="K109">
            <v>0</v>
          </cell>
        </row>
        <row r="110">
          <cell r="J110">
            <v>1050047</v>
          </cell>
          <cell r="K110">
            <v>0</v>
          </cell>
        </row>
        <row r="111">
          <cell r="J111">
            <v>10900015</v>
          </cell>
          <cell r="K111">
            <v>0</v>
          </cell>
        </row>
        <row r="112">
          <cell r="J112">
            <v>11750035</v>
          </cell>
          <cell r="K112">
            <v>0</v>
          </cell>
        </row>
        <row r="113">
          <cell r="J113">
            <v>10900062</v>
          </cell>
          <cell r="K113">
            <v>0</v>
          </cell>
        </row>
        <row r="114">
          <cell r="J114">
            <v>1130032</v>
          </cell>
          <cell r="K114">
            <v>0</v>
          </cell>
        </row>
        <row r="115">
          <cell r="J115">
            <v>20630000</v>
          </cell>
          <cell r="K115">
            <v>0</v>
          </cell>
        </row>
        <row r="116">
          <cell r="J116">
            <v>20630018</v>
          </cell>
          <cell r="K116">
            <v>0</v>
          </cell>
        </row>
        <row r="117">
          <cell r="J117">
            <v>20190000</v>
          </cell>
          <cell r="K117">
            <v>0</v>
          </cell>
        </row>
        <row r="118">
          <cell r="J118">
            <v>20620015</v>
          </cell>
          <cell r="K118">
            <v>0</v>
          </cell>
        </row>
        <row r="119">
          <cell r="J119">
            <v>2010007</v>
          </cell>
          <cell r="K119">
            <v>0</v>
          </cell>
        </row>
        <row r="120">
          <cell r="J120">
            <v>20450041</v>
          </cell>
          <cell r="K120">
            <v>0</v>
          </cell>
        </row>
        <row r="121">
          <cell r="J121">
            <v>20450044</v>
          </cell>
          <cell r="K121">
            <v>0</v>
          </cell>
        </row>
        <row r="122">
          <cell r="J122">
            <v>2100060</v>
          </cell>
          <cell r="K122">
            <v>0</v>
          </cell>
        </row>
        <row r="123">
          <cell r="J123">
            <v>2280023</v>
          </cell>
          <cell r="K123">
            <v>0</v>
          </cell>
        </row>
        <row r="124">
          <cell r="J124">
            <v>21460039</v>
          </cell>
          <cell r="K124">
            <v>0</v>
          </cell>
        </row>
        <row r="125">
          <cell r="J125">
            <v>2100002</v>
          </cell>
          <cell r="K125">
            <v>0</v>
          </cell>
        </row>
        <row r="126">
          <cell r="J126">
            <v>22630017</v>
          </cell>
          <cell r="K126">
            <v>0</v>
          </cell>
        </row>
        <row r="127">
          <cell r="J127">
            <v>22700000</v>
          </cell>
          <cell r="K127">
            <v>0</v>
          </cell>
        </row>
        <row r="128">
          <cell r="J128">
            <v>23500000</v>
          </cell>
          <cell r="K128">
            <v>0</v>
          </cell>
        </row>
        <row r="129">
          <cell r="J129">
            <v>23500003</v>
          </cell>
          <cell r="K129">
            <v>0</v>
          </cell>
        </row>
        <row r="130">
          <cell r="J130">
            <v>23500006</v>
          </cell>
          <cell r="K130">
            <v>0</v>
          </cell>
        </row>
        <row r="131">
          <cell r="J131">
            <v>21870012</v>
          </cell>
          <cell r="K131">
            <v>0</v>
          </cell>
        </row>
        <row r="132">
          <cell r="J132">
            <v>23890032</v>
          </cell>
          <cell r="K132">
            <v>0</v>
          </cell>
        </row>
        <row r="133">
          <cell r="J133">
            <v>23890024</v>
          </cell>
          <cell r="K133">
            <v>0</v>
          </cell>
        </row>
        <row r="134">
          <cell r="J134">
            <v>23890020</v>
          </cell>
          <cell r="K134">
            <v>0</v>
          </cell>
        </row>
        <row r="135">
          <cell r="J135">
            <v>23890024</v>
          </cell>
          <cell r="K135">
            <v>0</v>
          </cell>
        </row>
        <row r="136">
          <cell r="J136">
            <v>23890016</v>
          </cell>
          <cell r="K136">
            <v>0</v>
          </cell>
        </row>
        <row r="137">
          <cell r="J137">
            <v>2080032</v>
          </cell>
          <cell r="K137">
            <v>0</v>
          </cell>
        </row>
        <row r="138">
          <cell r="J138">
            <v>2100008</v>
          </cell>
          <cell r="K138">
            <v>0</v>
          </cell>
        </row>
        <row r="139">
          <cell r="J139">
            <v>22700004</v>
          </cell>
          <cell r="K139">
            <v>0</v>
          </cell>
        </row>
        <row r="140">
          <cell r="J140">
            <v>23130000</v>
          </cell>
          <cell r="K140">
            <v>0</v>
          </cell>
        </row>
        <row r="141">
          <cell r="J141">
            <v>23140019</v>
          </cell>
          <cell r="K141">
            <v>0</v>
          </cell>
        </row>
        <row r="142">
          <cell r="J142">
            <v>24100007</v>
          </cell>
          <cell r="K142">
            <v>0</v>
          </cell>
        </row>
        <row r="143">
          <cell r="J143">
            <v>21870010</v>
          </cell>
          <cell r="K143">
            <v>0</v>
          </cell>
        </row>
        <row r="144">
          <cell r="J144">
            <v>23590030</v>
          </cell>
          <cell r="K144">
            <v>0</v>
          </cell>
        </row>
        <row r="145">
          <cell r="J145">
            <v>23590062</v>
          </cell>
          <cell r="K145">
            <v>0</v>
          </cell>
        </row>
        <row r="146">
          <cell r="J146">
            <v>21600006</v>
          </cell>
          <cell r="K146">
            <v>0</v>
          </cell>
        </row>
        <row r="147">
          <cell r="J147">
            <v>2070005</v>
          </cell>
          <cell r="K147">
            <v>0</v>
          </cell>
        </row>
        <row r="148">
          <cell r="J148">
            <v>2080000</v>
          </cell>
          <cell r="K148">
            <v>0</v>
          </cell>
        </row>
        <row r="149">
          <cell r="J149">
            <v>2280057</v>
          </cell>
          <cell r="K149">
            <v>0</v>
          </cell>
        </row>
        <row r="150">
          <cell r="J150">
            <v>20390010</v>
          </cell>
          <cell r="K150">
            <v>0</v>
          </cell>
        </row>
        <row r="151">
          <cell r="J151">
            <v>20620000</v>
          </cell>
          <cell r="K151">
            <v>0</v>
          </cell>
        </row>
        <row r="152">
          <cell r="J152">
            <v>21090025</v>
          </cell>
          <cell r="K152">
            <v>0</v>
          </cell>
        </row>
        <row r="153">
          <cell r="J153">
            <v>22460000</v>
          </cell>
          <cell r="K153">
            <v>0</v>
          </cell>
        </row>
        <row r="154">
          <cell r="J154">
            <v>2010000</v>
          </cell>
          <cell r="K154">
            <v>0</v>
          </cell>
        </row>
        <row r="155">
          <cell r="J155">
            <v>2250005</v>
          </cell>
          <cell r="K155">
            <v>0</v>
          </cell>
        </row>
        <row r="156">
          <cell r="J156">
            <v>20370009</v>
          </cell>
          <cell r="K156">
            <v>0</v>
          </cell>
        </row>
        <row r="157">
          <cell r="J157">
            <v>21870023</v>
          </cell>
          <cell r="K157">
            <v>0</v>
          </cell>
        </row>
        <row r="158">
          <cell r="J158">
            <v>22850003</v>
          </cell>
          <cell r="K158">
            <v>0</v>
          </cell>
        </row>
        <row r="159">
          <cell r="J159">
            <v>20610010</v>
          </cell>
          <cell r="K159">
            <v>0</v>
          </cell>
        </row>
        <row r="160">
          <cell r="J160">
            <v>20740047</v>
          </cell>
          <cell r="K160">
            <v>0</v>
          </cell>
        </row>
        <row r="161">
          <cell r="J161">
            <v>2190010</v>
          </cell>
          <cell r="K161">
            <v>0</v>
          </cell>
        </row>
        <row r="162">
          <cell r="J162">
            <v>20450020</v>
          </cell>
          <cell r="K162">
            <v>0</v>
          </cell>
        </row>
        <row r="163">
          <cell r="J163">
            <v>20450060</v>
          </cell>
          <cell r="K163">
            <v>0</v>
          </cell>
        </row>
        <row r="164">
          <cell r="J164">
            <v>22690000</v>
          </cell>
          <cell r="K164">
            <v>0</v>
          </cell>
        </row>
        <row r="165">
          <cell r="J165">
            <v>22690013</v>
          </cell>
          <cell r="K165">
            <v>0</v>
          </cell>
        </row>
        <row r="166">
          <cell r="J166">
            <v>23670012</v>
          </cell>
          <cell r="K166">
            <v>0</v>
          </cell>
        </row>
        <row r="167">
          <cell r="J167">
            <v>23800000</v>
          </cell>
          <cell r="K167">
            <v>0</v>
          </cell>
        </row>
        <row r="168">
          <cell r="J168">
            <v>23810000</v>
          </cell>
          <cell r="K168">
            <v>0</v>
          </cell>
        </row>
        <row r="169">
          <cell r="J169">
            <v>23810018</v>
          </cell>
          <cell r="K169">
            <v>0</v>
          </cell>
        </row>
        <row r="170">
          <cell r="J170">
            <v>23910000</v>
          </cell>
          <cell r="K170">
            <v>0</v>
          </cell>
        </row>
        <row r="171">
          <cell r="J171">
            <v>2270084</v>
          </cell>
          <cell r="K171">
            <v>0</v>
          </cell>
        </row>
        <row r="172">
          <cell r="J172">
            <v>20960044</v>
          </cell>
          <cell r="K172">
            <v>0</v>
          </cell>
        </row>
        <row r="173">
          <cell r="J173">
            <v>23500022</v>
          </cell>
          <cell r="K173">
            <v>0</v>
          </cell>
        </row>
        <row r="174">
          <cell r="J174">
            <v>24100011</v>
          </cell>
          <cell r="K174">
            <v>0</v>
          </cell>
        </row>
        <row r="175">
          <cell r="J175">
            <v>20960000</v>
          </cell>
          <cell r="K175">
            <v>0</v>
          </cell>
        </row>
        <row r="176">
          <cell r="J176">
            <v>20370031</v>
          </cell>
          <cell r="K176">
            <v>0</v>
          </cell>
        </row>
        <row r="177">
          <cell r="J177">
            <v>23890023</v>
          </cell>
          <cell r="K177">
            <v>0</v>
          </cell>
        </row>
        <row r="178">
          <cell r="J178">
            <v>23130000</v>
          </cell>
          <cell r="K178">
            <v>0</v>
          </cell>
        </row>
        <row r="179">
          <cell r="J179">
            <v>23140020</v>
          </cell>
          <cell r="K179">
            <v>0</v>
          </cell>
        </row>
        <row r="180">
          <cell r="J180">
            <v>23510015</v>
          </cell>
          <cell r="K180">
            <v>0</v>
          </cell>
        </row>
        <row r="181">
          <cell r="J181">
            <v>2140021</v>
          </cell>
          <cell r="K181">
            <v>0</v>
          </cell>
        </row>
        <row r="182">
          <cell r="J182">
            <v>2140028</v>
          </cell>
          <cell r="K182">
            <v>0</v>
          </cell>
        </row>
        <row r="183">
          <cell r="J183">
            <v>2140040</v>
          </cell>
          <cell r="K183">
            <v>0</v>
          </cell>
        </row>
        <row r="184">
          <cell r="J184">
            <v>20440000</v>
          </cell>
          <cell r="K184">
            <v>0</v>
          </cell>
        </row>
        <row r="185">
          <cell r="J185">
            <v>2020111</v>
          </cell>
          <cell r="K185">
            <v>0</v>
          </cell>
        </row>
        <row r="186">
          <cell r="J186">
            <v>2020116</v>
          </cell>
          <cell r="K186">
            <v>0</v>
          </cell>
        </row>
        <row r="187">
          <cell r="J187">
            <v>21720000</v>
          </cell>
          <cell r="K187">
            <v>0</v>
          </cell>
        </row>
        <row r="188">
          <cell r="J188">
            <v>20500010</v>
          </cell>
          <cell r="K188">
            <v>0</v>
          </cell>
        </row>
        <row r="189">
          <cell r="J189">
            <v>21820008</v>
          </cell>
          <cell r="K189">
            <v>0</v>
          </cell>
        </row>
        <row r="190">
          <cell r="J190">
            <v>21920011</v>
          </cell>
          <cell r="K190">
            <v>0</v>
          </cell>
        </row>
        <row r="191">
          <cell r="J191">
            <v>2020055</v>
          </cell>
          <cell r="K191">
            <v>0</v>
          </cell>
        </row>
        <row r="192">
          <cell r="J192">
            <v>2020017</v>
          </cell>
          <cell r="K192">
            <v>0</v>
          </cell>
        </row>
        <row r="193">
          <cell r="J193">
            <v>2140036</v>
          </cell>
          <cell r="K193">
            <v>0</v>
          </cell>
        </row>
        <row r="194">
          <cell r="J194">
            <v>21340004</v>
          </cell>
          <cell r="K194">
            <v>0</v>
          </cell>
        </row>
        <row r="195">
          <cell r="J195">
            <v>21710002</v>
          </cell>
          <cell r="K195">
            <v>0</v>
          </cell>
        </row>
        <row r="196">
          <cell r="J196">
            <v>21780026</v>
          </cell>
          <cell r="K196">
            <v>0</v>
          </cell>
        </row>
        <row r="197">
          <cell r="J197">
            <v>22140000</v>
          </cell>
          <cell r="K197">
            <v>0</v>
          </cell>
        </row>
        <row r="198">
          <cell r="J198">
            <v>24180024</v>
          </cell>
          <cell r="K198">
            <v>0</v>
          </cell>
        </row>
        <row r="199">
          <cell r="J199">
            <v>20850012</v>
          </cell>
          <cell r="K199">
            <v>0</v>
          </cell>
        </row>
        <row r="200">
          <cell r="J200">
            <v>20850002</v>
          </cell>
          <cell r="K200">
            <v>0</v>
          </cell>
        </row>
        <row r="201">
          <cell r="J201">
            <v>2020102</v>
          </cell>
          <cell r="K201">
            <v>0</v>
          </cell>
        </row>
        <row r="202">
          <cell r="J202">
            <v>21350004</v>
          </cell>
          <cell r="K202">
            <v>0</v>
          </cell>
        </row>
        <row r="203">
          <cell r="J203">
            <v>22220030</v>
          </cell>
          <cell r="K203">
            <v>0</v>
          </cell>
        </row>
        <row r="204">
          <cell r="J204">
            <v>24040000</v>
          </cell>
          <cell r="K204">
            <v>0</v>
          </cell>
        </row>
        <row r="205">
          <cell r="J205">
            <v>21690035</v>
          </cell>
          <cell r="K205">
            <v>0</v>
          </cell>
        </row>
        <row r="206">
          <cell r="J206">
            <v>20460000</v>
          </cell>
          <cell r="K206">
            <v>0</v>
          </cell>
        </row>
        <row r="207">
          <cell r="J207">
            <v>23820000</v>
          </cell>
          <cell r="K207">
            <v>0</v>
          </cell>
        </row>
        <row r="208">
          <cell r="J208">
            <v>21690002</v>
          </cell>
          <cell r="K208">
            <v>0</v>
          </cell>
        </row>
        <row r="209">
          <cell r="J209">
            <v>21280005</v>
          </cell>
          <cell r="K209">
            <v>0</v>
          </cell>
        </row>
        <row r="210">
          <cell r="J210">
            <v>21350007</v>
          </cell>
          <cell r="K210">
            <v>0</v>
          </cell>
        </row>
        <row r="211">
          <cell r="J211">
            <v>21820000</v>
          </cell>
          <cell r="K211">
            <v>0</v>
          </cell>
        </row>
        <row r="212">
          <cell r="J212">
            <v>33660000</v>
          </cell>
          <cell r="K212">
            <v>0</v>
          </cell>
        </row>
        <row r="213">
          <cell r="J213">
            <v>34790000</v>
          </cell>
          <cell r="K213">
            <v>0</v>
          </cell>
        </row>
        <row r="214">
          <cell r="J214">
            <v>2260022</v>
          </cell>
          <cell r="K214">
            <v>0</v>
          </cell>
        </row>
        <row r="215">
          <cell r="J215">
            <v>20680034</v>
          </cell>
          <cell r="K215">
            <v>0</v>
          </cell>
        </row>
        <row r="216">
          <cell r="J216">
            <v>23100007</v>
          </cell>
          <cell r="K216">
            <v>0</v>
          </cell>
        </row>
        <row r="217">
          <cell r="J217">
            <v>240083</v>
          </cell>
          <cell r="K217">
            <v>0</v>
          </cell>
        </row>
        <row r="218">
          <cell r="J218">
            <v>2190122</v>
          </cell>
          <cell r="K218">
            <v>0</v>
          </cell>
        </row>
        <row r="219">
          <cell r="J219">
            <v>30770006</v>
          </cell>
          <cell r="K219">
            <v>0</v>
          </cell>
        </row>
        <row r="220">
          <cell r="J220">
            <v>30770003</v>
          </cell>
          <cell r="K220">
            <v>0</v>
          </cell>
        </row>
        <row r="221">
          <cell r="J221">
            <v>30790001</v>
          </cell>
          <cell r="K221">
            <v>0</v>
          </cell>
        </row>
        <row r="222">
          <cell r="J222">
            <v>330000</v>
          </cell>
          <cell r="K222">
            <v>0</v>
          </cell>
        </row>
        <row r="223">
          <cell r="J223">
            <v>3170130</v>
          </cell>
          <cell r="K223">
            <v>0</v>
          </cell>
        </row>
        <row r="224">
          <cell r="J224">
            <v>3480050</v>
          </cell>
          <cell r="K224">
            <v>0</v>
          </cell>
        </row>
        <row r="225">
          <cell r="J225">
            <v>3480054</v>
          </cell>
          <cell r="K225">
            <v>0</v>
          </cell>
        </row>
        <row r="226">
          <cell r="J226">
            <v>3480051</v>
          </cell>
          <cell r="K226">
            <v>0</v>
          </cell>
        </row>
        <row r="227">
          <cell r="J227">
            <v>34620000</v>
          </cell>
          <cell r="K227">
            <v>0</v>
          </cell>
        </row>
        <row r="228">
          <cell r="J228">
            <v>2140043</v>
          </cell>
          <cell r="K228">
            <v>0</v>
          </cell>
        </row>
        <row r="229">
          <cell r="J229">
            <v>22880000</v>
          </cell>
          <cell r="K229">
            <v>0</v>
          </cell>
        </row>
        <row r="230">
          <cell r="J230">
            <v>20249</v>
          </cell>
          <cell r="K230">
            <v>0</v>
          </cell>
        </row>
        <row r="231">
          <cell r="J231">
            <v>20680000</v>
          </cell>
          <cell r="K231">
            <v>0</v>
          </cell>
        </row>
        <row r="232">
          <cell r="J232">
            <v>330000</v>
          </cell>
          <cell r="K232">
            <v>0</v>
          </cell>
        </row>
        <row r="233">
          <cell r="J233">
            <v>3190158</v>
          </cell>
          <cell r="K233">
            <v>0</v>
          </cell>
        </row>
        <row r="234">
          <cell r="J234">
            <v>34520014</v>
          </cell>
          <cell r="K234">
            <v>0</v>
          </cell>
        </row>
        <row r="235">
          <cell r="J235">
            <v>23650000</v>
          </cell>
          <cell r="K235">
            <v>0</v>
          </cell>
        </row>
        <row r="236">
          <cell r="J236">
            <v>2190006</v>
          </cell>
          <cell r="K236">
            <v>0</v>
          </cell>
        </row>
        <row r="237">
          <cell r="J237">
            <v>2260118</v>
          </cell>
          <cell r="K237">
            <v>0</v>
          </cell>
        </row>
        <row r="238">
          <cell r="J238">
            <v>3190147</v>
          </cell>
          <cell r="K238">
            <v>0</v>
          </cell>
        </row>
        <row r="239">
          <cell r="J239">
            <v>30690009</v>
          </cell>
          <cell r="K239">
            <v>0</v>
          </cell>
        </row>
        <row r="240">
          <cell r="J240">
            <v>30700008</v>
          </cell>
          <cell r="K240">
            <v>0</v>
          </cell>
        </row>
        <row r="241">
          <cell r="J241">
            <v>30790000</v>
          </cell>
          <cell r="K241">
            <v>0</v>
          </cell>
        </row>
        <row r="242">
          <cell r="J242">
            <v>32900002</v>
          </cell>
          <cell r="K242">
            <v>0</v>
          </cell>
        </row>
        <row r="243">
          <cell r="J243">
            <v>33470020</v>
          </cell>
          <cell r="K243">
            <v>0</v>
          </cell>
        </row>
        <row r="244">
          <cell r="J244">
            <v>34810043</v>
          </cell>
          <cell r="K244">
            <v>0</v>
          </cell>
        </row>
        <row r="245">
          <cell r="J245">
            <v>33670007</v>
          </cell>
          <cell r="K245">
            <v>0</v>
          </cell>
        </row>
        <row r="246">
          <cell r="J246">
            <v>34460005</v>
          </cell>
          <cell r="K246">
            <v>0</v>
          </cell>
        </row>
        <row r="247">
          <cell r="J247">
            <v>34790007</v>
          </cell>
          <cell r="K247">
            <v>0</v>
          </cell>
        </row>
        <row r="248">
          <cell r="J248">
            <v>34790023</v>
          </cell>
          <cell r="K248">
            <v>0</v>
          </cell>
        </row>
        <row r="249">
          <cell r="J249">
            <v>34790018</v>
          </cell>
          <cell r="K249">
            <v>0</v>
          </cell>
        </row>
        <row r="250">
          <cell r="J250">
            <v>2240015</v>
          </cell>
          <cell r="K250">
            <v>0</v>
          </cell>
        </row>
        <row r="251">
          <cell r="J251">
            <v>240001</v>
          </cell>
          <cell r="K251">
            <v>0</v>
          </cell>
        </row>
        <row r="252">
          <cell r="J252">
            <v>2010001</v>
          </cell>
          <cell r="K252">
            <v>0</v>
          </cell>
        </row>
        <row r="253">
          <cell r="J253">
            <v>2010034</v>
          </cell>
          <cell r="K253">
            <v>0</v>
          </cell>
        </row>
        <row r="254">
          <cell r="J254">
            <v>2070476</v>
          </cell>
          <cell r="K254">
            <v>0</v>
          </cell>
        </row>
        <row r="255">
          <cell r="J255">
            <v>2070466</v>
          </cell>
          <cell r="K255">
            <v>0</v>
          </cell>
        </row>
        <row r="256">
          <cell r="J256">
            <v>2240020</v>
          </cell>
          <cell r="K256">
            <v>0</v>
          </cell>
        </row>
        <row r="257">
          <cell r="J257">
            <v>2260026</v>
          </cell>
          <cell r="K257">
            <v>0</v>
          </cell>
        </row>
        <row r="258">
          <cell r="J258">
            <v>21500022</v>
          </cell>
          <cell r="K258">
            <v>0</v>
          </cell>
        </row>
        <row r="259">
          <cell r="J259">
            <v>21600010</v>
          </cell>
          <cell r="K259">
            <v>0</v>
          </cell>
        </row>
        <row r="260">
          <cell r="J260">
            <v>21750011</v>
          </cell>
          <cell r="K260">
            <v>0</v>
          </cell>
        </row>
        <row r="261">
          <cell r="J261">
            <v>22230000</v>
          </cell>
          <cell r="K261">
            <v>0</v>
          </cell>
        </row>
        <row r="262">
          <cell r="J262">
            <v>22260000</v>
          </cell>
          <cell r="K262">
            <v>0</v>
          </cell>
        </row>
        <row r="263">
          <cell r="J263">
            <v>22260013</v>
          </cell>
          <cell r="K263">
            <v>0</v>
          </cell>
        </row>
        <row r="264">
          <cell r="J264">
            <v>22560040</v>
          </cell>
          <cell r="K264">
            <v>0</v>
          </cell>
        </row>
        <row r="265">
          <cell r="J265">
            <v>22850015</v>
          </cell>
          <cell r="K265">
            <v>0</v>
          </cell>
        </row>
        <row r="266">
          <cell r="J266">
            <v>23090000</v>
          </cell>
          <cell r="K266">
            <v>0</v>
          </cell>
        </row>
        <row r="267">
          <cell r="J267">
            <v>240068</v>
          </cell>
          <cell r="K267">
            <v>0</v>
          </cell>
        </row>
        <row r="268">
          <cell r="J268">
            <v>2180002</v>
          </cell>
          <cell r="K268">
            <v>0</v>
          </cell>
        </row>
        <row r="269">
          <cell r="J269">
            <v>2190138</v>
          </cell>
          <cell r="K269">
            <v>0</v>
          </cell>
        </row>
        <row r="270">
          <cell r="J270">
            <v>2240003</v>
          </cell>
          <cell r="K270">
            <v>0</v>
          </cell>
        </row>
        <row r="271">
          <cell r="J271">
            <v>3480079</v>
          </cell>
          <cell r="K271">
            <v>0</v>
          </cell>
        </row>
        <row r="272">
          <cell r="J272">
            <v>3480096</v>
          </cell>
          <cell r="K272">
            <v>0</v>
          </cell>
        </row>
        <row r="273">
          <cell r="J273">
            <v>20810020</v>
          </cell>
          <cell r="K273">
            <v>0</v>
          </cell>
        </row>
        <row r="274">
          <cell r="J274">
            <v>22316500</v>
          </cell>
          <cell r="K274">
            <v>0</v>
          </cell>
        </row>
        <row r="275">
          <cell r="J275">
            <v>3480068</v>
          </cell>
          <cell r="K275">
            <v>0</v>
          </cell>
        </row>
        <row r="276">
          <cell r="J276">
            <v>32590035</v>
          </cell>
          <cell r="K276">
            <v>0</v>
          </cell>
        </row>
        <row r="277">
          <cell r="J277">
            <v>33670000</v>
          </cell>
          <cell r="K277">
            <v>0</v>
          </cell>
        </row>
        <row r="278">
          <cell r="J278">
            <v>34340019</v>
          </cell>
          <cell r="K278">
            <v>0</v>
          </cell>
        </row>
        <row r="279">
          <cell r="J279">
            <v>240118</v>
          </cell>
          <cell r="K279">
            <v>0</v>
          </cell>
        </row>
        <row r="280">
          <cell r="J280">
            <v>2260005</v>
          </cell>
          <cell r="K280">
            <v>0</v>
          </cell>
        </row>
        <row r="281">
          <cell r="J281">
            <v>20810011</v>
          </cell>
          <cell r="K281">
            <v>0</v>
          </cell>
        </row>
        <row r="282">
          <cell r="J282">
            <v>20810001</v>
          </cell>
          <cell r="K282">
            <v>0</v>
          </cell>
        </row>
        <row r="283">
          <cell r="J283">
            <v>23780001</v>
          </cell>
          <cell r="K283">
            <v>0</v>
          </cell>
        </row>
        <row r="284">
          <cell r="J284" t="e">
            <v>#VALUE!</v>
          </cell>
          <cell r="K284">
            <v>0</v>
          </cell>
        </row>
        <row r="285">
          <cell r="J285">
            <v>3190157</v>
          </cell>
          <cell r="K285">
            <v>0</v>
          </cell>
        </row>
        <row r="286">
          <cell r="J286">
            <v>23710003</v>
          </cell>
          <cell r="K286">
            <v>0</v>
          </cell>
        </row>
        <row r="287">
          <cell r="J287">
            <v>35090001</v>
          </cell>
          <cell r="K287">
            <v>0</v>
          </cell>
        </row>
        <row r="288">
          <cell r="J288">
            <v>32820000</v>
          </cell>
          <cell r="K288">
            <v>0</v>
          </cell>
        </row>
        <row r="289">
          <cell r="J289">
            <v>3230118</v>
          </cell>
          <cell r="K289">
            <v>0</v>
          </cell>
        </row>
        <row r="290">
          <cell r="J290">
            <v>31990000</v>
          </cell>
          <cell r="K290">
            <v>0</v>
          </cell>
        </row>
        <row r="291">
          <cell r="J291">
            <v>32290012</v>
          </cell>
          <cell r="K291">
            <v>0</v>
          </cell>
        </row>
        <row r="292">
          <cell r="J292">
            <v>32720029</v>
          </cell>
          <cell r="K292">
            <v>0</v>
          </cell>
        </row>
        <row r="293">
          <cell r="J293">
            <v>33050000</v>
          </cell>
          <cell r="K293">
            <v>0</v>
          </cell>
        </row>
        <row r="294">
          <cell r="J294">
            <v>34550010</v>
          </cell>
          <cell r="K294">
            <v>0</v>
          </cell>
        </row>
        <row r="295">
          <cell r="J295">
            <v>34680009</v>
          </cell>
          <cell r="K295">
            <v>0</v>
          </cell>
        </row>
        <row r="296">
          <cell r="J296">
            <v>35000000</v>
          </cell>
          <cell r="K296">
            <v>0</v>
          </cell>
        </row>
        <row r="297">
          <cell r="J297">
            <v>32600023</v>
          </cell>
          <cell r="K297">
            <v>0</v>
          </cell>
        </row>
        <row r="298">
          <cell r="J298">
            <v>33060040</v>
          </cell>
          <cell r="K298">
            <v>0</v>
          </cell>
        </row>
        <row r="299">
          <cell r="J299">
            <v>33180020</v>
          </cell>
          <cell r="K299">
            <v>0</v>
          </cell>
        </row>
        <row r="300">
          <cell r="J300">
            <v>33560008</v>
          </cell>
          <cell r="K300">
            <v>0</v>
          </cell>
        </row>
        <row r="301">
          <cell r="J301">
            <v>33650031</v>
          </cell>
          <cell r="K301">
            <v>0</v>
          </cell>
        </row>
        <row r="302">
          <cell r="J302">
            <v>34220016</v>
          </cell>
          <cell r="K302">
            <v>0</v>
          </cell>
        </row>
        <row r="303">
          <cell r="J303">
            <v>320095</v>
          </cell>
          <cell r="K303">
            <v>0</v>
          </cell>
        </row>
        <row r="304">
          <cell r="J304">
            <v>3290059</v>
          </cell>
          <cell r="K304">
            <v>0</v>
          </cell>
        </row>
        <row r="305">
          <cell r="J305">
            <v>34540032</v>
          </cell>
          <cell r="K305">
            <v>0</v>
          </cell>
        </row>
        <row r="306">
          <cell r="J306">
            <v>34540035</v>
          </cell>
          <cell r="K306">
            <v>0</v>
          </cell>
        </row>
        <row r="307">
          <cell r="J307">
            <v>34540025</v>
          </cell>
          <cell r="K307">
            <v>0</v>
          </cell>
        </row>
        <row r="308">
          <cell r="J308">
            <v>34830003</v>
          </cell>
          <cell r="K308">
            <v>0</v>
          </cell>
        </row>
        <row r="309">
          <cell r="J309">
            <v>3330055</v>
          </cell>
          <cell r="K309">
            <v>0</v>
          </cell>
        </row>
        <row r="310">
          <cell r="J310">
            <v>3220004</v>
          </cell>
          <cell r="K310">
            <v>0</v>
          </cell>
        </row>
        <row r="311">
          <cell r="J311">
            <v>34430010</v>
          </cell>
          <cell r="K311">
            <v>0</v>
          </cell>
        </row>
        <row r="312">
          <cell r="J312">
            <v>32640009</v>
          </cell>
          <cell r="K312">
            <v>0</v>
          </cell>
        </row>
        <row r="313">
          <cell r="J313">
            <v>32640011</v>
          </cell>
          <cell r="K313">
            <v>0</v>
          </cell>
        </row>
        <row r="314">
          <cell r="J314">
            <v>34870004</v>
          </cell>
          <cell r="K314">
            <v>0</v>
          </cell>
        </row>
        <row r="315">
          <cell r="J315">
            <v>33580025</v>
          </cell>
          <cell r="K315">
            <v>0</v>
          </cell>
        </row>
        <row r="316">
          <cell r="J316">
            <v>34220009</v>
          </cell>
          <cell r="K316">
            <v>0</v>
          </cell>
        </row>
        <row r="317">
          <cell r="J317">
            <v>32210012</v>
          </cell>
          <cell r="K317">
            <v>0</v>
          </cell>
        </row>
        <row r="318">
          <cell r="J318">
            <v>35040000</v>
          </cell>
          <cell r="K318">
            <v>0</v>
          </cell>
        </row>
        <row r="319">
          <cell r="J319">
            <v>320184</v>
          </cell>
          <cell r="K319">
            <v>0</v>
          </cell>
        </row>
        <row r="320">
          <cell r="J320">
            <v>3400163</v>
          </cell>
          <cell r="K320">
            <v>0</v>
          </cell>
        </row>
        <row r="321">
          <cell r="J321">
            <v>3400163</v>
          </cell>
          <cell r="K321">
            <v>0</v>
          </cell>
        </row>
        <row r="322">
          <cell r="J322">
            <v>3210128</v>
          </cell>
          <cell r="K322">
            <v>0</v>
          </cell>
        </row>
        <row r="323">
          <cell r="J323">
            <v>3400054</v>
          </cell>
          <cell r="K323">
            <v>0</v>
          </cell>
        </row>
        <row r="324">
          <cell r="J324">
            <v>3400054</v>
          </cell>
          <cell r="K324">
            <v>0</v>
          </cell>
        </row>
        <row r="325">
          <cell r="J325">
            <v>32600000</v>
          </cell>
          <cell r="K325">
            <v>0</v>
          </cell>
        </row>
        <row r="326">
          <cell r="J326">
            <v>320079</v>
          </cell>
          <cell r="K326">
            <v>0</v>
          </cell>
        </row>
        <row r="327">
          <cell r="J327">
            <v>3330065</v>
          </cell>
          <cell r="K327">
            <v>0</v>
          </cell>
        </row>
        <row r="328">
          <cell r="J328">
            <v>3400075</v>
          </cell>
          <cell r="K328">
            <v>0</v>
          </cell>
        </row>
        <row r="329">
          <cell r="J329">
            <v>320179</v>
          </cell>
          <cell r="K329">
            <v>0</v>
          </cell>
        </row>
        <row r="330">
          <cell r="J330">
            <v>320108</v>
          </cell>
          <cell r="K330">
            <v>0</v>
          </cell>
        </row>
        <row r="331">
          <cell r="J331">
            <v>3210130</v>
          </cell>
          <cell r="K331">
            <v>0</v>
          </cell>
        </row>
        <row r="332">
          <cell r="J332">
            <v>3400120</v>
          </cell>
          <cell r="K332">
            <v>0</v>
          </cell>
        </row>
        <row r="333">
          <cell r="J333">
            <v>3400068</v>
          </cell>
          <cell r="K333">
            <v>0</v>
          </cell>
        </row>
        <row r="334">
          <cell r="J334">
            <v>34400014</v>
          </cell>
          <cell r="K334">
            <v>0</v>
          </cell>
        </row>
        <row r="335">
          <cell r="J335">
            <v>3170004</v>
          </cell>
          <cell r="K335">
            <v>0</v>
          </cell>
        </row>
        <row r="336">
          <cell r="J336">
            <v>31470005</v>
          </cell>
          <cell r="K336">
            <v>0</v>
          </cell>
        </row>
        <row r="337">
          <cell r="J337">
            <v>31540000</v>
          </cell>
          <cell r="K337">
            <v>0</v>
          </cell>
        </row>
        <row r="338">
          <cell r="J338">
            <v>340055</v>
          </cell>
          <cell r="K338">
            <v>0</v>
          </cell>
        </row>
        <row r="339">
          <cell r="J339">
            <v>3040002</v>
          </cell>
          <cell r="K339">
            <v>0</v>
          </cell>
        </row>
        <row r="340">
          <cell r="J340">
            <v>3040000</v>
          </cell>
          <cell r="K340">
            <v>0</v>
          </cell>
        </row>
        <row r="341">
          <cell r="J341">
            <v>3040013</v>
          </cell>
          <cell r="K341">
            <v>0</v>
          </cell>
        </row>
        <row r="342">
          <cell r="J342">
            <v>3040010</v>
          </cell>
          <cell r="K342">
            <v>0</v>
          </cell>
        </row>
        <row r="343">
          <cell r="J343">
            <v>30112</v>
          </cell>
          <cell r="K343">
            <v>0</v>
          </cell>
        </row>
        <row r="344">
          <cell r="J344">
            <v>360011</v>
          </cell>
          <cell r="K344">
            <v>0</v>
          </cell>
        </row>
        <row r="345">
          <cell r="J345">
            <v>3490001</v>
          </cell>
          <cell r="K345">
            <v>0</v>
          </cell>
        </row>
        <row r="346">
          <cell r="J346">
            <v>32450028</v>
          </cell>
          <cell r="K346">
            <v>0</v>
          </cell>
        </row>
        <row r="347">
          <cell r="J347">
            <v>30085</v>
          </cell>
          <cell r="K347">
            <v>0</v>
          </cell>
        </row>
        <row r="348">
          <cell r="J348">
            <v>33040008</v>
          </cell>
          <cell r="K348">
            <v>0</v>
          </cell>
        </row>
        <row r="349">
          <cell r="J349">
            <v>33040004</v>
          </cell>
          <cell r="K349">
            <v>0</v>
          </cell>
        </row>
        <row r="350">
          <cell r="J350">
            <v>30153</v>
          </cell>
          <cell r="K350">
            <v>0</v>
          </cell>
        </row>
        <row r="351">
          <cell r="J351">
            <v>360001</v>
          </cell>
          <cell r="K351">
            <v>0</v>
          </cell>
        </row>
        <row r="352">
          <cell r="J352">
            <v>32450013</v>
          </cell>
          <cell r="K352">
            <v>0</v>
          </cell>
        </row>
        <row r="353">
          <cell r="J353">
            <v>360024</v>
          </cell>
          <cell r="K353">
            <v>0</v>
          </cell>
        </row>
        <row r="354">
          <cell r="J354">
            <v>32450019</v>
          </cell>
          <cell r="K354">
            <v>0</v>
          </cell>
        </row>
        <row r="355">
          <cell r="J355">
            <v>32590017</v>
          </cell>
          <cell r="K355">
            <v>0</v>
          </cell>
        </row>
        <row r="356">
          <cell r="J356">
            <v>30153</v>
          </cell>
          <cell r="K356">
            <v>0</v>
          </cell>
        </row>
        <row r="357">
          <cell r="J357">
            <v>3310086</v>
          </cell>
          <cell r="K357">
            <v>0</v>
          </cell>
        </row>
        <row r="358">
          <cell r="J358">
            <v>34660003</v>
          </cell>
          <cell r="K358">
            <v>0</v>
          </cell>
        </row>
        <row r="359">
          <cell r="J359">
            <v>70000</v>
          </cell>
          <cell r="K359">
            <v>0</v>
          </cell>
        </row>
        <row r="360">
          <cell r="J360">
            <v>70001</v>
          </cell>
          <cell r="K360">
            <v>0</v>
          </cell>
        </row>
        <row r="361">
          <cell r="J361">
            <v>70005</v>
          </cell>
          <cell r="K361">
            <v>0</v>
          </cell>
        </row>
        <row r="362">
          <cell r="J362">
            <v>3440002</v>
          </cell>
          <cell r="K362">
            <v>0</v>
          </cell>
        </row>
        <row r="363">
          <cell r="J363">
            <v>32550000</v>
          </cell>
          <cell r="K363">
            <v>0</v>
          </cell>
        </row>
        <row r="364">
          <cell r="J364">
            <v>32550001</v>
          </cell>
          <cell r="K364">
            <v>0</v>
          </cell>
        </row>
        <row r="365">
          <cell r="J365">
            <v>33220000</v>
          </cell>
          <cell r="K365">
            <v>0</v>
          </cell>
        </row>
        <row r="366">
          <cell r="J366">
            <v>34480000</v>
          </cell>
          <cell r="K366">
            <v>0</v>
          </cell>
        </row>
        <row r="367">
          <cell r="J367">
            <v>3140000</v>
          </cell>
          <cell r="K367">
            <v>0</v>
          </cell>
        </row>
        <row r="368">
          <cell r="J368">
            <v>33040000</v>
          </cell>
          <cell r="K368">
            <v>0</v>
          </cell>
        </row>
        <row r="369">
          <cell r="J369">
            <v>3310096</v>
          </cell>
          <cell r="K369">
            <v>0</v>
          </cell>
        </row>
        <row r="370">
          <cell r="J370">
            <v>31440002</v>
          </cell>
          <cell r="K370">
            <v>0</v>
          </cell>
        </row>
        <row r="371">
          <cell r="J371">
            <v>31550006</v>
          </cell>
          <cell r="K371">
            <v>0</v>
          </cell>
        </row>
        <row r="372">
          <cell r="J372">
            <v>30319</v>
          </cell>
          <cell r="K372">
            <v>0</v>
          </cell>
        </row>
        <row r="373">
          <cell r="J373">
            <v>30324</v>
          </cell>
          <cell r="K373">
            <v>0</v>
          </cell>
        </row>
        <row r="374">
          <cell r="J374">
            <v>32190000</v>
          </cell>
          <cell r="K374">
            <v>0</v>
          </cell>
        </row>
        <row r="375">
          <cell r="J375">
            <v>32190012</v>
          </cell>
          <cell r="K375">
            <v>0</v>
          </cell>
        </row>
        <row r="376">
          <cell r="J376">
            <v>40060054</v>
          </cell>
          <cell r="K376">
            <v>0</v>
          </cell>
        </row>
        <row r="377">
          <cell r="J377">
            <v>40060051</v>
          </cell>
          <cell r="K377">
            <v>0</v>
          </cell>
        </row>
        <row r="378">
          <cell r="J378">
            <v>3460014</v>
          </cell>
          <cell r="K378">
            <v>0</v>
          </cell>
        </row>
        <row r="379">
          <cell r="J379">
            <v>30360019</v>
          </cell>
          <cell r="K379">
            <v>0</v>
          </cell>
        </row>
        <row r="380">
          <cell r="J380">
            <v>30360022</v>
          </cell>
          <cell r="K380">
            <v>0</v>
          </cell>
        </row>
        <row r="381">
          <cell r="J381">
            <v>30400000</v>
          </cell>
          <cell r="K381">
            <v>0</v>
          </cell>
        </row>
        <row r="382">
          <cell r="J382">
            <v>32330004</v>
          </cell>
          <cell r="K382">
            <v>0</v>
          </cell>
        </row>
        <row r="383">
          <cell r="J383">
            <v>32330000</v>
          </cell>
          <cell r="K383">
            <v>0</v>
          </cell>
        </row>
        <row r="384">
          <cell r="J384">
            <v>40674</v>
          </cell>
          <cell r="K384">
            <v>0</v>
          </cell>
        </row>
        <row r="385">
          <cell r="J385">
            <v>40573</v>
          </cell>
          <cell r="K385">
            <v>0</v>
          </cell>
        </row>
        <row r="386">
          <cell r="J386">
            <v>40553</v>
          </cell>
          <cell r="K386">
            <v>0</v>
          </cell>
        </row>
        <row r="387">
          <cell r="J387">
            <v>40705</v>
          </cell>
          <cell r="K387">
            <v>0</v>
          </cell>
        </row>
        <row r="388">
          <cell r="J388">
            <v>40579</v>
          </cell>
          <cell r="K388">
            <v>0</v>
          </cell>
        </row>
        <row r="389">
          <cell r="J389">
            <v>40576</v>
          </cell>
          <cell r="K389">
            <v>0</v>
          </cell>
        </row>
        <row r="390">
          <cell r="J390">
            <v>40703</v>
          </cell>
          <cell r="K390">
            <v>0</v>
          </cell>
        </row>
        <row r="391">
          <cell r="J391">
            <v>40573</v>
          </cell>
          <cell r="K391">
            <v>0</v>
          </cell>
        </row>
        <row r="392">
          <cell r="J392">
            <v>40124</v>
          </cell>
          <cell r="K392">
            <v>0</v>
          </cell>
        </row>
        <row r="393">
          <cell r="J393">
            <v>40110</v>
          </cell>
          <cell r="K393">
            <v>0</v>
          </cell>
        </row>
        <row r="394">
          <cell r="J394">
            <v>40114</v>
          </cell>
          <cell r="K394">
            <v>0</v>
          </cell>
        </row>
        <row r="395">
          <cell r="J395">
            <v>40119</v>
          </cell>
          <cell r="K395">
            <v>0</v>
          </cell>
        </row>
        <row r="396">
          <cell r="J396">
            <v>40112</v>
          </cell>
          <cell r="K396">
            <v>0</v>
          </cell>
        </row>
        <row r="397">
          <cell r="J397">
            <v>40044</v>
          </cell>
          <cell r="K397">
            <v>0</v>
          </cell>
        </row>
        <row r="398">
          <cell r="J398">
            <v>40047</v>
          </cell>
          <cell r="K398">
            <v>0</v>
          </cell>
        </row>
        <row r="399">
          <cell r="J399">
            <v>40049</v>
          </cell>
          <cell r="K399">
            <v>0</v>
          </cell>
        </row>
        <row r="400">
          <cell r="J400">
            <v>40054</v>
          </cell>
          <cell r="K400">
            <v>0</v>
          </cell>
        </row>
        <row r="401">
          <cell r="J401">
            <v>40045</v>
          </cell>
          <cell r="K401">
            <v>0</v>
          </cell>
        </row>
        <row r="402">
          <cell r="J402" t="e">
            <v>#VALUE!</v>
          </cell>
          <cell r="K402">
            <v>0</v>
          </cell>
        </row>
        <row r="403">
          <cell r="J403">
            <v>40396</v>
          </cell>
          <cell r="K403">
            <v>0</v>
          </cell>
        </row>
        <row r="404">
          <cell r="J404">
            <v>40369</v>
          </cell>
          <cell r="K404">
            <v>0</v>
          </cell>
        </row>
        <row r="405">
          <cell r="J405">
            <v>40404</v>
          </cell>
          <cell r="K405">
            <v>0</v>
          </cell>
        </row>
        <row r="406">
          <cell r="J406">
            <v>40302</v>
          </cell>
          <cell r="K406">
            <v>0</v>
          </cell>
        </row>
        <row r="407">
          <cell r="J407">
            <v>40315</v>
          </cell>
          <cell r="K407">
            <v>0</v>
          </cell>
        </row>
        <row r="408">
          <cell r="J408">
            <v>40195</v>
          </cell>
          <cell r="K408">
            <v>0</v>
          </cell>
        </row>
        <row r="409">
          <cell r="J409">
            <v>40184</v>
          </cell>
          <cell r="K409">
            <v>0</v>
          </cell>
        </row>
        <row r="410">
          <cell r="J410">
            <v>30870011</v>
          </cell>
          <cell r="K410">
            <v>0</v>
          </cell>
        </row>
        <row r="411">
          <cell r="J411">
            <v>30890002</v>
          </cell>
          <cell r="K411">
            <v>0</v>
          </cell>
        </row>
        <row r="412">
          <cell r="J412">
            <v>32070000</v>
          </cell>
          <cell r="K412">
            <v>0</v>
          </cell>
        </row>
        <row r="413">
          <cell r="J413">
            <v>30870004</v>
          </cell>
          <cell r="K413">
            <v>0</v>
          </cell>
        </row>
        <row r="414">
          <cell r="J414">
            <v>30870011</v>
          </cell>
          <cell r="K414">
            <v>0</v>
          </cell>
        </row>
        <row r="415">
          <cell r="J415">
            <v>42250017</v>
          </cell>
          <cell r="K415">
            <v>0</v>
          </cell>
        </row>
        <row r="416">
          <cell r="J416">
            <v>42250029</v>
          </cell>
          <cell r="K416">
            <v>0</v>
          </cell>
        </row>
        <row r="417">
          <cell r="J417">
            <v>42570008</v>
          </cell>
          <cell r="K417">
            <v>0</v>
          </cell>
        </row>
        <row r="418">
          <cell r="J418">
            <v>40130000</v>
          </cell>
          <cell r="K418">
            <v>0</v>
          </cell>
        </row>
        <row r="419">
          <cell r="J419">
            <v>40160008</v>
          </cell>
          <cell r="K419">
            <v>0</v>
          </cell>
        </row>
        <row r="420">
          <cell r="J420">
            <v>40160000</v>
          </cell>
          <cell r="K420">
            <v>0</v>
          </cell>
        </row>
        <row r="421">
          <cell r="J421">
            <v>40160013</v>
          </cell>
          <cell r="K421">
            <v>0</v>
          </cell>
        </row>
        <row r="422">
          <cell r="J422">
            <v>40900000</v>
          </cell>
          <cell r="K422">
            <v>0</v>
          </cell>
        </row>
        <row r="423">
          <cell r="J423">
            <v>40260000</v>
          </cell>
          <cell r="K423">
            <v>0</v>
          </cell>
        </row>
        <row r="424">
          <cell r="J424">
            <v>41100089</v>
          </cell>
          <cell r="K424">
            <v>0</v>
          </cell>
        </row>
        <row r="425">
          <cell r="J425">
            <v>41100092</v>
          </cell>
          <cell r="K425">
            <v>0</v>
          </cell>
        </row>
        <row r="426">
          <cell r="J426">
            <v>41100074</v>
          </cell>
          <cell r="K426">
            <v>0</v>
          </cell>
        </row>
        <row r="427">
          <cell r="J427">
            <v>41100092</v>
          </cell>
          <cell r="K427">
            <v>0</v>
          </cell>
        </row>
        <row r="428">
          <cell r="J428">
            <v>40370015</v>
          </cell>
          <cell r="K428">
            <v>0</v>
          </cell>
        </row>
        <row r="429">
          <cell r="J429">
            <v>42640000</v>
          </cell>
          <cell r="K429">
            <v>0</v>
          </cell>
        </row>
        <row r="430">
          <cell r="J430">
            <v>42640004</v>
          </cell>
          <cell r="K430">
            <v>0</v>
          </cell>
        </row>
        <row r="431">
          <cell r="J431">
            <v>41100070</v>
          </cell>
          <cell r="K431">
            <v>0</v>
          </cell>
        </row>
        <row r="432">
          <cell r="J432">
            <v>41420038</v>
          </cell>
          <cell r="K432">
            <v>0</v>
          </cell>
        </row>
        <row r="433">
          <cell r="J433">
            <v>42240025</v>
          </cell>
          <cell r="K433">
            <v>0</v>
          </cell>
        </row>
        <row r="434">
          <cell r="J434">
            <v>42240027</v>
          </cell>
          <cell r="K434">
            <v>0</v>
          </cell>
        </row>
        <row r="435">
          <cell r="J435">
            <v>42240034</v>
          </cell>
          <cell r="K435">
            <v>0</v>
          </cell>
        </row>
        <row r="436">
          <cell r="J436">
            <v>42240036</v>
          </cell>
          <cell r="K436">
            <v>0</v>
          </cell>
        </row>
        <row r="437">
          <cell r="J437">
            <v>40230004</v>
          </cell>
          <cell r="K437">
            <v>0</v>
          </cell>
        </row>
        <row r="438">
          <cell r="J438">
            <v>40250006</v>
          </cell>
          <cell r="K438">
            <v>0</v>
          </cell>
        </row>
        <row r="439">
          <cell r="J439">
            <v>40250000</v>
          </cell>
          <cell r="K439">
            <v>0</v>
          </cell>
        </row>
        <row r="440">
          <cell r="J440">
            <v>42330028</v>
          </cell>
          <cell r="K440">
            <v>0</v>
          </cell>
        </row>
        <row r="441">
          <cell r="J441">
            <v>410095</v>
          </cell>
          <cell r="K441">
            <v>0</v>
          </cell>
        </row>
        <row r="442">
          <cell r="J442">
            <v>4010068</v>
          </cell>
          <cell r="K442">
            <v>0</v>
          </cell>
        </row>
        <row r="443">
          <cell r="J443">
            <v>4010065</v>
          </cell>
          <cell r="K443">
            <v>0</v>
          </cell>
        </row>
        <row r="444">
          <cell r="J444">
            <v>40090003</v>
          </cell>
          <cell r="K444">
            <v>0</v>
          </cell>
        </row>
        <row r="445">
          <cell r="J445">
            <v>40090020</v>
          </cell>
          <cell r="K445">
            <v>0</v>
          </cell>
        </row>
        <row r="446">
          <cell r="J446">
            <v>40072</v>
          </cell>
          <cell r="K446">
            <v>0</v>
          </cell>
        </row>
        <row r="447">
          <cell r="J447">
            <v>40063</v>
          </cell>
          <cell r="K447">
            <v>0</v>
          </cell>
        </row>
        <row r="448">
          <cell r="J448">
            <v>40076</v>
          </cell>
          <cell r="K448">
            <v>0</v>
          </cell>
        </row>
        <row r="449">
          <cell r="J449">
            <v>40081</v>
          </cell>
          <cell r="K449">
            <v>0</v>
          </cell>
        </row>
        <row r="450">
          <cell r="J450">
            <v>41250004</v>
          </cell>
          <cell r="K450">
            <v>0</v>
          </cell>
        </row>
        <row r="451">
          <cell r="J451">
            <v>41250012</v>
          </cell>
          <cell r="K451">
            <v>0</v>
          </cell>
        </row>
        <row r="452">
          <cell r="J452">
            <v>42640008</v>
          </cell>
          <cell r="K452">
            <v>0</v>
          </cell>
        </row>
        <row r="453">
          <cell r="J453">
            <v>42640015</v>
          </cell>
          <cell r="K453">
            <v>0</v>
          </cell>
        </row>
        <row r="454">
          <cell r="J454">
            <v>41030000</v>
          </cell>
          <cell r="K454">
            <v>0</v>
          </cell>
        </row>
        <row r="455">
          <cell r="J455">
            <v>41030005</v>
          </cell>
          <cell r="K455">
            <v>0</v>
          </cell>
        </row>
        <row r="456">
          <cell r="J456">
            <v>4010110</v>
          </cell>
          <cell r="K456">
            <v>0</v>
          </cell>
        </row>
        <row r="457">
          <cell r="J457">
            <v>41120066</v>
          </cell>
          <cell r="K457">
            <v>0</v>
          </cell>
        </row>
        <row r="458">
          <cell r="J458">
            <v>40130006</v>
          </cell>
          <cell r="K458">
            <v>0</v>
          </cell>
        </row>
        <row r="459">
          <cell r="J459">
            <v>40130004</v>
          </cell>
          <cell r="K459">
            <v>0</v>
          </cell>
        </row>
        <row r="460">
          <cell r="J460">
            <v>41100019</v>
          </cell>
          <cell r="K460">
            <v>0</v>
          </cell>
        </row>
        <row r="461">
          <cell r="J461">
            <v>40160013</v>
          </cell>
          <cell r="K461">
            <v>0</v>
          </cell>
        </row>
        <row r="462">
          <cell r="J462">
            <v>4150032</v>
          </cell>
          <cell r="K462">
            <v>0</v>
          </cell>
        </row>
        <row r="463">
          <cell r="J463">
            <v>41560000</v>
          </cell>
          <cell r="K463">
            <v>0</v>
          </cell>
        </row>
        <row r="464">
          <cell r="J464">
            <v>40130004</v>
          </cell>
          <cell r="K464">
            <v>0</v>
          </cell>
        </row>
        <row r="465">
          <cell r="J465">
            <v>41500000</v>
          </cell>
          <cell r="K465">
            <v>0</v>
          </cell>
        </row>
        <row r="466">
          <cell r="J466">
            <v>41500000</v>
          </cell>
          <cell r="K466">
            <v>0</v>
          </cell>
        </row>
        <row r="467">
          <cell r="J467">
            <v>41510013</v>
          </cell>
          <cell r="K467">
            <v>0</v>
          </cell>
        </row>
        <row r="468">
          <cell r="J468">
            <v>41860014</v>
          </cell>
          <cell r="K468">
            <v>0</v>
          </cell>
        </row>
        <row r="469">
          <cell r="J469">
            <v>41860012</v>
          </cell>
          <cell r="K469">
            <v>0</v>
          </cell>
        </row>
        <row r="470">
          <cell r="J470">
            <v>42380010</v>
          </cell>
          <cell r="K470">
            <v>0</v>
          </cell>
        </row>
        <row r="471">
          <cell r="J471">
            <v>40900024</v>
          </cell>
          <cell r="K471">
            <v>0</v>
          </cell>
        </row>
        <row r="472">
          <cell r="J472">
            <v>4150008</v>
          </cell>
          <cell r="K472">
            <v>0</v>
          </cell>
        </row>
        <row r="473">
          <cell r="J473">
            <v>4150004</v>
          </cell>
          <cell r="K473">
            <v>0</v>
          </cell>
        </row>
        <row r="474">
          <cell r="J474">
            <v>4150015</v>
          </cell>
          <cell r="K474">
            <v>0</v>
          </cell>
        </row>
        <row r="475">
          <cell r="J475">
            <v>40090024</v>
          </cell>
          <cell r="K475">
            <v>0</v>
          </cell>
        </row>
        <row r="476">
          <cell r="J476">
            <v>41180039</v>
          </cell>
          <cell r="K476">
            <v>0</v>
          </cell>
        </row>
        <row r="477">
          <cell r="J477">
            <v>41770010</v>
          </cell>
          <cell r="K477">
            <v>0</v>
          </cell>
        </row>
        <row r="478">
          <cell r="J478">
            <v>42480010</v>
          </cell>
          <cell r="K478">
            <v>0</v>
          </cell>
        </row>
        <row r="479">
          <cell r="J479">
            <v>42640016</v>
          </cell>
          <cell r="K479">
            <v>0</v>
          </cell>
        </row>
        <row r="480">
          <cell r="J480">
            <v>4020000</v>
          </cell>
          <cell r="K480">
            <v>0</v>
          </cell>
        </row>
        <row r="481">
          <cell r="J481">
            <v>4030008</v>
          </cell>
          <cell r="K481">
            <v>0</v>
          </cell>
        </row>
        <row r="482">
          <cell r="J482">
            <v>40160000</v>
          </cell>
          <cell r="K482">
            <v>0</v>
          </cell>
        </row>
        <row r="483">
          <cell r="J483">
            <v>41100047</v>
          </cell>
          <cell r="K483">
            <v>0</v>
          </cell>
        </row>
        <row r="484">
          <cell r="J484">
            <v>4010085</v>
          </cell>
          <cell r="K484">
            <v>0</v>
          </cell>
        </row>
        <row r="485">
          <cell r="J485">
            <v>4010080</v>
          </cell>
          <cell r="K485">
            <v>0</v>
          </cell>
        </row>
        <row r="486">
          <cell r="J486">
            <v>42380016</v>
          </cell>
          <cell r="K486">
            <v>0</v>
          </cell>
        </row>
        <row r="487">
          <cell r="J487">
            <v>40071</v>
          </cell>
          <cell r="K487">
            <v>0</v>
          </cell>
        </row>
        <row r="488">
          <cell r="J488">
            <v>40054</v>
          </cell>
          <cell r="K488">
            <v>0</v>
          </cell>
        </row>
        <row r="489">
          <cell r="J489">
            <v>40340001</v>
          </cell>
          <cell r="K489">
            <v>0</v>
          </cell>
        </row>
        <row r="490">
          <cell r="J490">
            <v>42000000</v>
          </cell>
          <cell r="K490">
            <v>0</v>
          </cell>
        </row>
        <row r="491">
          <cell r="J491">
            <v>4030044</v>
          </cell>
          <cell r="K491">
            <v>0</v>
          </cell>
        </row>
        <row r="492">
          <cell r="J492">
            <v>40150000</v>
          </cell>
          <cell r="K492">
            <v>0</v>
          </cell>
        </row>
        <row r="493">
          <cell r="J493">
            <v>41510040</v>
          </cell>
          <cell r="K493">
            <v>0</v>
          </cell>
        </row>
        <row r="494">
          <cell r="J494">
            <v>42380005</v>
          </cell>
          <cell r="K494">
            <v>0</v>
          </cell>
        </row>
        <row r="495">
          <cell r="J495" t="e">
            <v>#VALUE!</v>
          </cell>
          <cell r="K495">
            <v>0</v>
          </cell>
        </row>
        <row r="496">
          <cell r="J496">
            <v>40004</v>
          </cell>
          <cell r="K496">
            <v>0</v>
          </cell>
        </row>
        <row r="497">
          <cell r="J497">
            <v>4020032</v>
          </cell>
          <cell r="K497">
            <v>0</v>
          </cell>
        </row>
        <row r="498">
          <cell r="J498">
            <v>40250000</v>
          </cell>
          <cell r="K498">
            <v>0</v>
          </cell>
        </row>
        <row r="499">
          <cell r="J499">
            <v>41690002</v>
          </cell>
          <cell r="K499">
            <v>0</v>
          </cell>
        </row>
        <row r="500">
          <cell r="J500" t="e">
            <v>#VALUE!</v>
          </cell>
          <cell r="K500">
            <v>0</v>
          </cell>
        </row>
        <row r="501">
          <cell r="J501" t="e">
            <v>#VALUE!</v>
          </cell>
          <cell r="K501">
            <v>0</v>
          </cell>
        </row>
        <row r="502">
          <cell r="J502">
            <v>4190003</v>
          </cell>
          <cell r="K502">
            <v>0</v>
          </cell>
        </row>
        <row r="503">
          <cell r="J503">
            <v>41690003</v>
          </cell>
          <cell r="K503">
            <v>0</v>
          </cell>
        </row>
        <row r="504">
          <cell r="J504">
            <v>420059</v>
          </cell>
          <cell r="K504">
            <v>0</v>
          </cell>
        </row>
        <row r="505">
          <cell r="J505">
            <v>420035</v>
          </cell>
          <cell r="K505">
            <v>0</v>
          </cell>
        </row>
        <row r="506">
          <cell r="J506">
            <v>41360000</v>
          </cell>
          <cell r="K506">
            <v>0</v>
          </cell>
        </row>
        <row r="507">
          <cell r="J507">
            <v>41360021</v>
          </cell>
          <cell r="K507">
            <v>0</v>
          </cell>
        </row>
        <row r="508">
          <cell r="J508">
            <v>40560022</v>
          </cell>
          <cell r="K508">
            <v>0</v>
          </cell>
        </row>
        <row r="509">
          <cell r="J509">
            <v>40560027</v>
          </cell>
          <cell r="K509">
            <v>0</v>
          </cell>
        </row>
        <row r="510">
          <cell r="J510">
            <v>40560020</v>
          </cell>
          <cell r="K510">
            <v>0</v>
          </cell>
        </row>
        <row r="511">
          <cell r="J511">
            <v>40560029</v>
          </cell>
          <cell r="K511">
            <v>0</v>
          </cell>
        </row>
        <row r="512">
          <cell r="J512">
            <v>40560030</v>
          </cell>
          <cell r="K512">
            <v>0</v>
          </cell>
        </row>
        <row r="513">
          <cell r="J513">
            <v>40560015</v>
          </cell>
          <cell r="K513">
            <v>0</v>
          </cell>
        </row>
        <row r="514">
          <cell r="J514">
            <v>40620003</v>
          </cell>
          <cell r="K514">
            <v>0</v>
          </cell>
        </row>
        <row r="515">
          <cell r="J515">
            <v>42410009</v>
          </cell>
          <cell r="K515">
            <v>0</v>
          </cell>
        </row>
        <row r="516">
          <cell r="J516">
            <v>42410003</v>
          </cell>
          <cell r="K516">
            <v>0</v>
          </cell>
        </row>
        <row r="517">
          <cell r="J517">
            <v>42410006</v>
          </cell>
          <cell r="K517">
            <v>0</v>
          </cell>
        </row>
        <row r="518">
          <cell r="J518" t="e">
            <v>#VALUE!</v>
          </cell>
          <cell r="K518">
            <v>0</v>
          </cell>
        </row>
        <row r="519">
          <cell r="J519">
            <v>420036</v>
          </cell>
          <cell r="K519">
            <v>0</v>
          </cell>
        </row>
        <row r="520">
          <cell r="J520">
            <v>420045</v>
          </cell>
          <cell r="K520">
            <v>0</v>
          </cell>
        </row>
        <row r="521">
          <cell r="J521">
            <v>40720005</v>
          </cell>
          <cell r="K521">
            <v>0</v>
          </cell>
        </row>
        <row r="522">
          <cell r="J522">
            <v>430059</v>
          </cell>
          <cell r="K522">
            <v>0</v>
          </cell>
        </row>
        <row r="523">
          <cell r="J523">
            <v>430060</v>
          </cell>
          <cell r="K523">
            <v>0</v>
          </cell>
        </row>
        <row r="524">
          <cell r="J524">
            <v>4080087</v>
          </cell>
          <cell r="K524">
            <v>0</v>
          </cell>
        </row>
        <row r="525">
          <cell r="J525">
            <v>4080126</v>
          </cell>
          <cell r="K525">
            <v>0</v>
          </cell>
        </row>
        <row r="526">
          <cell r="J526">
            <v>4080085</v>
          </cell>
          <cell r="K526">
            <v>0</v>
          </cell>
        </row>
        <row r="527">
          <cell r="J527">
            <v>41450002</v>
          </cell>
          <cell r="K527">
            <v>0</v>
          </cell>
        </row>
        <row r="528">
          <cell r="J528">
            <v>40021</v>
          </cell>
          <cell r="K528">
            <v>0</v>
          </cell>
        </row>
        <row r="529">
          <cell r="J529">
            <v>40027</v>
          </cell>
          <cell r="K529">
            <v>0</v>
          </cell>
        </row>
        <row r="530">
          <cell r="J530">
            <v>40049</v>
          </cell>
          <cell r="K530">
            <v>0</v>
          </cell>
        </row>
        <row r="531">
          <cell r="J531">
            <v>420022</v>
          </cell>
          <cell r="K531">
            <v>0</v>
          </cell>
        </row>
        <row r="532">
          <cell r="J532">
            <v>4080030</v>
          </cell>
          <cell r="K532">
            <v>0</v>
          </cell>
        </row>
        <row r="533">
          <cell r="J533">
            <v>4080043</v>
          </cell>
          <cell r="K533">
            <v>0</v>
          </cell>
        </row>
        <row r="534">
          <cell r="J534">
            <v>4080013</v>
          </cell>
          <cell r="K534">
            <v>0</v>
          </cell>
        </row>
        <row r="535">
          <cell r="J535">
            <v>32100009</v>
          </cell>
          <cell r="K535">
            <v>0</v>
          </cell>
        </row>
        <row r="536">
          <cell r="J536">
            <v>3310121</v>
          </cell>
          <cell r="K536">
            <v>0</v>
          </cell>
        </row>
        <row r="537">
          <cell r="J537">
            <v>33880002</v>
          </cell>
          <cell r="K537">
            <v>0</v>
          </cell>
        </row>
        <row r="538">
          <cell r="J538">
            <v>40130015</v>
          </cell>
          <cell r="K538">
            <v>0</v>
          </cell>
        </row>
        <row r="539">
          <cell r="J539">
            <v>40940009</v>
          </cell>
          <cell r="K539">
            <v>0</v>
          </cell>
        </row>
        <row r="540">
          <cell r="J540">
            <v>41420037</v>
          </cell>
          <cell r="K540">
            <v>0</v>
          </cell>
        </row>
        <row r="541">
          <cell r="J541">
            <v>41410004</v>
          </cell>
          <cell r="K541">
            <v>0</v>
          </cell>
        </row>
        <row r="542">
          <cell r="J542">
            <v>41510028</v>
          </cell>
          <cell r="K542">
            <v>0</v>
          </cell>
        </row>
        <row r="543">
          <cell r="J543">
            <v>4010005</v>
          </cell>
          <cell r="K543">
            <v>0</v>
          </cell>
        </row>
        <row r="544">
          <cell r="J544">
            <v>40090053</v>
          </cell>
          <cell r="K544">
            <v>0</v>
          </cell>
        </row>
        <row r="545">
          <cell r="J545">
            <v>40100010</v>
          </cell>
          <cell r="K545">
            <v>0</v>
          </cell>
        </row>
        <row r="546">
          <cell r="J546">
            <v>42320015</v>
          </cell>
          <cell r="K546">
            <v>0</v>
          </cell>
        </row>
        <row r="547">
          <cell r="J547">
            <v>42320019</v>
          </cell>
          <cell r="K547">
            <v>0</v>
          </cell>
        </row>
        <row r="548">
          <cell r="J548">
            <v>430038</v>
          </cell>
          <cell r="K548">
            <v>0</v>
          </cell>
        </row>
        <row r="549">
          <cell r="J549">
            <v>41070013</v>
          </cell>
          <cell r="K549">
            <v>0</v>
          </cell>
        </row>
        <row r="550">
          <cell r="J550">
            <v>430096</v>
          </cell>
          <cell r="K550">
            <v>0</v>
          </cell>
        </row>
        <row r="551">
          <cell r="J551">
            <v>4080036</v>
          </cell>
          <cell r="K551">
            <v>0</v>
          </cell>
        </row>
        <row r="552">
          <cell r="J552">
            <v>23870014</v>
          </cell>
          <cell r="K552">
            <v>0</v>
          </cell>
        </row>
        <row r="553">
          <cell r="J553">
            <v>21670009</v>
          </cell>
          <cell r="K553">
            <v>0</v>
          </cell>
        </row>
        <row r="554">
          <cell r="J554">
            <v>2120165</v>
          </cell>
          <cell r="K554">
            <v>0</v>
          </cell>
        </row>
        <row r="555">
          <cell r="J555">
            <v>11520014</v>
          </cell>
          <cell r="K555">
            <v>0</v>
          </cell>
        </row>
        <row r="556">
          <cell r="J556">
            <v>24000018</v>
          </cell>
          <cell r="K556">
            <v>0</v>
          </cell>
        </row>
        <row r="557">
          <cell r="J557">
            <v>12680034</v>
          </cell>
          <cell r="K557">
            <v>0</v>
          </cell>
        </row>
      </sheetData>
      <sheetData sheetId="4">
        <row r="2">
          <cell r="J2" t="str">
            <v>name</v>
          </cell>
        </row>
      </sheetData>
      <sheetData sheetId="5">
        <row r="2">
          <cell r="J2" t="str">
            <v>name</v>
          </cell>
        </row>
        <row r="4">
          <cell r="J4">
            <v>2120082</v>
          </cell>
          <cell r="K4">
            <v>0</v>
          </cell>
        </row>
        <row r="5">
          <cell r="J5">
            <v>2120122</v>
          </cell>
          <cell r="K5">
            <v>0</v>
          </cell>
        </row>
        <row r="6">
          <cell r="J6">
            <v>20090022</v>
          </cell>
          <cell r="K6">
            <v>0</v>
          </cell>
        </row>
        <row r="7">
          <cell r="J7">
            <v>23670026</v>
          </cell>
          <cell r="K7">
            <v>0</v>
          </cell>
        </row>
        <row r="8">
          <cell r="J8">
            <v>21770000</v>
          </cell>
          <cell r="K8">
            <v>0</v>
          </cell>
        </row>
        <row r="9">
          <cell r="J9">
            <v>20280007</v>
          </cell>
          <cell r="K9">
            <v>0</v>
          </cell>
        </row>
        <row r="10">
          <cell r="J10">
            <v>20260030</v>
          </cell>
          <cell r="K10">
            <v>0</v>
          </cell>
        </row>
        <row r="11">
          <cell r="J11">
            <v>20950048</v>
          </cell>
          <cell r="K11">
            <v>0</v>
          </cell>
        </row>
        <row r="12">
          <cell r="J12">
            <v>21460035</v>
          </cell>
          <cell r="K12">
            <v>0</v>
          </cell>
        </row>
        <row r="13">
          <cell r="J13">
            <v>21460004</v>
          </cell>
          <cell r="K13">
            <v>0</v>
          </cell>
        </row>
        <row r="14">
          <cell r="J14">
            <v>21460011</v>
          </cell>
          <cell r="K14">
            <v>0</v>
          </cell>
        </row>
        <row r="15">
          <cell r="J15">
            <v>23520019</v>
          </cell>
          <cell r="K15">
            <v>0</v>
          </cell>
        </row>
        <row r="16">
          <cell r="J16">
            <v>23480025</v>
          </cell>
          <cell r="K16">
            <v>0</v>
          </cell>
        </row>
        <row r="17">
          <cell r="J17">
            <v>2190013</v>
          </cell>
          <cell r="K17">
            <v>0</v>
          </cell>
        </row>
        <row r="18">
          <cell r="J18">
            <v>20340004</v>
          </cell>
          <cell r="K18">
            <v>0</v>
          </cell>
        </row>
        <row r="19">
          <cell r="J19">
            <v>22870001</v>
          </cell>
          <cell r="K19">
            <v>0</v>
          </cell>
        </row>
        <row r="20">
          <cell r="J20">
            <v>22270011</v>
          </cell>
          <cell r="K20">
            <v>0</v>
          </cell>
        </row>
        <row r="21">
          <cell r="J21">
            <v>22270001</v>
          </cell>
          <cell r="K21">
            <v>0</v>
          </cell>
        </row>
        <row r="22">
          <cell r="J22">
            <v>23490000</v>
          </cell>
          <cell r="K22">
            <v>0</v>
          </cell>
        </row>
        <row r="23">
          <cell r="J23">
            <v>21340000</v>
          </cell>
          <cell r="K23">
            <v>0</v>
          </cell>
        </row>
        <row r="24">
          <cell r="J24">
            <v>21340015</v>
          </cell>
          <cell r="K24">
            <v>0</v>
          </cell>
        </row>
        <row r="25">
          <cell r="J25">
            <v>21970001</v>
          </cell>
          <cell r="K25">
            <v>0</v>
          </cell>
        </row>
        <row r="26">
          <cell r="J26">
            <v>22100021</v>
          </cell>
          <cell r="K26">
            <v>0</v>
          </cell>
        </row>
        <row r="27">
          <cell r="J27">
            <v>22100007</v>
          </cell>
          <cell r="K27">
            <v>0</v>
          </cell>
        </row>
        <row r="28">
          <cell r="J28">
            <v>23830011</v>
          </cell>
          <cell r="K28">
            <v>0</v>
          </cell>
        </row>
        <row r="29">
          <cell r="J29">
            <v>24150030</v>
          </cell>
          <cell r="K29">
            <v>0</v>
          </cell>
        </row>
        <row r="30">
          <cell r="J30">
            <v>24150000</v>
          </cell>
          <cell r="K30">
            <v>0</v>
          </cell>
        </row>
        <row r="31">
          <cell r="J31">
            <v>2140031</v>
          </cell>
          <cell r="K31">
            <v>0</v>
          </cell>
        </row>
        <row r="32">
          <cell r="J32">
            <v>2140000</v>
          </cell>
          <cell r="K32">
            <v>0</v>
          </cell>
        </row>
        <row r="33">
          <cell r="J33">
            <v>20460007</v>
          </cell>
          <cell r="K33">
            <v>0</v>
          </cell>
        </row>
        <row r="34">
          <cell r="J34">
            <v>23920000</v>
          </cell>
          <cell r="K34">
            <v>0</v>
          </cell>
        </row>
        <row r="35">
          <cell r="J35">
            <v>22770013</v>
          </cell>
          <cell r="K35">
            <v>0</v>
          </cell>
        </row>
        <row r="36">
          <cell r="J36">
            <v>23700013</v>
          </cell>
          <cell r="K36">
            <v>0</v>
          </cell>
        </row>
        <row r="37">
          <cell r="J37">
            <v>23830011</v>
          </cell>
          <cell r="K37">
            <v>0</v>
          </cell>
        </row>
        <row r="38">
          <cell r="J38">
            <v>22140014</v>
          </cell>
          <cell r="K38">
            <v>0</v>
          </cell>
        </row>
        <row r="39">
          <cell r="J39">
            <v>2140032</v>
          </cell>
          <cell r="K39">
            <v>0</v>
          </cell>
        </row>
        <row r="40">
          <cell r="J40">
            <v>20850039</v>
          </cell>
          <cell r="K40">
            <v>0</v>
          </cell>
        </row>
        <row r="41">
          <cell r="J41">
            <v>21360042</v>
          </cell>
          <cell r="K41">
            <v>0</v>
          </cell>
        </row>
        <row r="42">
          <cell r="J42">
            <v>2210067</v>
          </cell>
          <cell r="K42">
            <v>0</v>
          </cell>
        </row>
        <row r="43">
          <cell r="J43">
            <v>20500039</v>
          </cell>
          <cell r="K43">
            <v>0</v>
          </cell>
        </row>
        <row r="44">
          <cell r="J44">
            <v>22130001</v>
          </cell>
          <cell r="K44">
            <v>0</v>
          </cell>
        </row>
        <row r="45">
          <cell r="J45">
            <v>3590043</v>
          </cell>
          <cell r="K45">
            <v>0</v>
          </cell>
        </row>
        <row r="46">
          <cell r="J46">
            <v>3590031</v>
          </cell>
          <cell r="K46">
            <v>0</v>
          </cell>
        </row>
        <row r="47">
          <cell r="J47">
            <v>30790004</v>
          </cell>
          <cell r="K47">
            <v>0</v>
          </cell>
        </row>
        <row r="48">
          <cell r="J48">
            <v>34790011</v>
          </cell>
          <cell r="K48">
            <v>0</v>
          </cell>
        </row>
        <row r="49">
          <cell r="J49">
            <v>20770027</v>
          </cell>
          <cell r="K49">
            <v>0</v>
          </cell>
        </row>
        <row r="50">
          <cell r="J50">
            <v>240141</v>
          </cell>
          <cell r="K50">
            <v>0</v>
          </cell>
        </row>
        <row r="51">
          <cell r="J51">
            <v>23340008</v>
          </cell>
          <cell r="K51">
            <v>0</v>
          </cell>
        </row>
        <row r="52">
          <cell r="J52">
            <v>20198</v>
          </cell>
          <cell r="K52">
            <v>0</v>
          </cell>
        </row>
        <row r="53">
          <cell r="J53">
            <v>20205</v>
          </cell>
          <cell r="K53">
            <v>0</v>
          </cell>
        </row>
        <row r="54">
          <cell r="J54">
            <v>33180025</v>
          </cell>
          <cell r="K54">
            <v>0</v>
          </cell>
        </row>
        <row r="55">
          <cell r="J55">
            <v>32820033</v>
          </cell>
          <cell r="K55">
            <v>0</v>
          </cell>
        </row>
        <row r="56">
          <cell r="J56">
            <v>30390000</v>
          </cell>
          <cell r="K56">
            <v>0</v>
          </cell>
        </row>
        <row r="57">
          <cell r="J57">
            <v>3400160</v>
          </cell>
          <cell r="K57">
            <v>0</v>
          </cell>
        </row>
        <row r="58">
          <cell r="J58">
            <v>34600005</v>
          </cell>
          <cell r="K58">
            <v>0</v>
          </cell>
        </row>
        <row r="59">
          <cell r="J59">
            <v>32650000</v>
          </cell>
          <cell r="K59">
            <v>0</v>
          </cell>
        </row>
        <row r="60">
          <cell r="J60">
            <v>3400184</v>
          </cell>
          <cell r="K60">
            <v>0</v>
          </cell>
        </row>
        <row r="61">
          <cell r="J61">
            <v>3230057</v>
          </cell>
          <cell r="K61">
            <v>0</v>
          </cell>
        </row>
        <row r="62">
          <cell r="J62">
            <v>34220007</v>
          </cell>
          <cell r="K62">
            <v>0</v>
          </cell>
        </row>
        <row r="63">
          <cell r="J63">
            <v>33720000</v>
          </cell>
          <cell r="K63">
            <v>0</v>
          </cell>
        </row>
        <row r="64">
          <cell r="J64">
            <v>32210002</v>
          </cell>
          <cell r="K64">
            <v>0</v>
          </cell>
        </row>
        <row r="65">
          <cell r="J65">
            <v>30346</v>
          </cell>
          <cell r="K65">
            <v>0</v>
          </cell>
        </row>
        <row r="66">
          <cell r="J66">
            <v>32450000</v>
          </cell>
          <cell r="K66">
            <v>0</v>
          </cell>
        </row>
        <row r="67">
          <cell r="J67">
            <v>3440070</v>
          </cell>
          <cell r="K67">
            <v>0</v>
          </cell>
        </row>
        <row r="68">
          <cell r="J68">
            <v>70018</v>
          </cell>
          <cell r="K68">
            <v>0</v>
          </cell>
        </row>
        <row r="69">
          <cell r="J69">
            <v>31210005</v>
          </cell>
          <cell r="K69">
            <v>0</v>
          </cell>
        </row>
        <row r="70">
          <cell r="J70">
            <v>31780000</v>
          </cell>
          <cell r="K70">
            <v>0</v>
          </cell>
        </row>
        <row r="71">
          <cell r="J71">
            <v>31870000</v>
          </cell>
          <cell r="K71">
            <v>0</v>
          </cell>
        </row>
        <row r="72">
          <cell r="J72">
            <v>40493</v>
          </cell>
          <cell r="K72">
            <v>0</v>
          </cell>
        </row>
        <row r="73">
          <cell r="J73">
            <v>40461</v>
          </cell>
          <cell r="K73">
            <v>0</v>
          </cell>
        </row>
        <row r="74">
          <cell r="J74">
            <v>410008</v>
          </cell>
          <cell r="K74">
            <v>0</v>
          </cell>
        </row>
        <row r="75">
          <cell r="J75">
            <v>410068</v>
          </cell>
          <cell r="K75">
            <v>0</v>
          </cell>
        </row>
        <row r="76">
          <cell r="J76">
            <v>410008</v>
          </cell>
          <cell r="K76">
            <v>0</v>
          </cell>
        </row>
        <row r="77">
          <cell r="J77">
            <v>40623</v>
          </cell>
          <cell r="K77">
            <v>0</v>
          </cell>
        </row>
        <row r="78">
          <cell r="J78">
            <v>40626</v>
          </cell>
          <cell r="K78">
            <v>0</v>
          </cell>
        </row>
        <row r="79">
          <cell r="J79">
            <v>40093</v>
          </cell>
          <cell r="K79">
            <v>0</v>
          </cell>
        </row>
        <row r="80">
          <cell r="J80">
            <v>40121</v>
          </cell>
          <cell r="K80">
            <v>0</v>
          </cell>
        </row>
        <row r="81">
          <cell r="J81">
            <v>32340000</v>
          </cell>
          <cell r="K81">
            <v>0</v>
          </cell>
        </row>
        <row r="82">
          <cell r="J82">
            <v>40054</v>
          </cell>
          <cell r="K82">
            <v>0</v>
          </cell>
        </row>
        <row r="83">
          <cell r="J83">
            <v>40055</v>
          </cell>
          <cell r="K83">
            <v>0</v>
          </cell>
        </row>
        <row r="84">
          <cell r="J84">
            <v>40041</v>
          </cell>
          <cell r="K84">
            <v>0</v>
          </cell>
        </row>
        <row r="85">
          <cell r="J85">
            <v>3460049</v>
          </cell>
          <cell r="K85">
            <v>0</v>
          </cell>
        </row>
        <row r="86">
          <cell r="J86">
            <v>3460046</v>
          </cell>
          <cell r="K86">
            <v>0</v>
          </cell>
        </row>
        <row r="87">
          <cell r="J87">
            <v>31790000</v>
          </cell>
          <cell r="K87">
            <v>0</v>
          </cell>
        </row>
        <row r="88">
          <cell r="J88">
            <v>40302</v>
          </cell>
          <cell r="K88">
            <v>0</v>
          </cell>
        </row>
        <row r="89">
          <cell r="J89">
            <v>40370000</v>
          </cell>
          <cell r="K89">
            <v>0</v>
          </cell>
        </row>
        <row r="90">
          <cell r="J90">
            <v>42250000</v>
          </cell>
          <cell r="K90">
            <v>0</v>
          </cell>
        </row>
        <row r="91">
          <cell r="J91">
            <v>42690001</v>
          </cell>
          <cell r="K91">
            <v>0</v>
          </cell>
        </row>
        <row r="92">
          <cell r="J92">
            <v>41970005</v>
          </cell>
          <cell r="K92">
            <v>0</v>
          </cell>
        </row>
        <row r="93">
          <cell r="J93">
            <v>4150029</v>
          </cell>
          <cell r="K93">
            <v>0</v>
          </cell>
        </row>
        <row r="94">
          <cell r="J94">
            <v>4150026</v>
          </cell>
          <cell r="K94">
            <v>0</v>
          </cell>
        </row>
        <row r="95">
          <cell r="J95" t="e">
            <v>#VALUE!</v>
          </cell>
          <cell r="K95">
            <v>0</v>
          </cell>
        </row>
        <row r="96">
          <cell r="J96">
            <v>4030003</v>
          </cell>
          <cell r="K96">
            <v>0</v>
          </cell>
        </row>
        <row r="97">
          <cell r="J97">
            <v>41500001</v>
          </cell>
          <cell r="K97">
            <v>0</v>
          </cell>
        </row>
        <row r="98">
          <cell r="J98">
            <v>41510032</v>
          </cell>
          <cell r="K98">
            <v>0</v>
          </cell>
        </row>
        <row r="99">
          <cell r="J99">
            <v>4150011</v>
          </cell>
          <cell r="K99">
            <v>0</v>
          </cell>
        </row>
        <row r="100">
          <cell r="J100">
            <v>4020000</v>
          </cell>
          <cell r="K100">
            <v>0</v>
          </cell>
        </row>
        <row r="101">
          <cell r="J101">
            <v>4020009</v>
          </cell>
          <cell r="K101">
            <v>0</v>
          </cell>
        </row>
        <row r="102">
          <cell r="J102">
            <v>41410000</v>
          </cell>
          <cell r="K102">
            <v>0</v>
          </cell>
        </row>
        <row r="103">
          <cell r="J103">
            <v>40076</v>
          </cell>
          <cell r="K103">
            <v>0</v>
          </cell>
        </row>
        <row r="104">
          <cell r="J104">
            <v>4030085</v>
          </cell>
          <cell r="K104">
            <v>0</v>
          </cell>
        </row>
        <row r="105">
          <cell r="J105">
            <v>41220034</v>
          </cell>
          <cell r="K105">
            <v>0</v>
          </cell>
        </row>
        <row r="106">
          <cell r="J106">
            <v>4100050</v>
          </cell>
          <cell r="K106">
            <v>0</v>
          </cell>
        </row>
        <row r="107">
          <cell r="J107">
            <v>4100011</v>
          </cell>
          <cell r="K107">
            <v>0</v>
          </cell>
        </row>
        <row r="108">
          <cell r="J108">
            <v>40560033</v>
          </cell>
          <cell r="K108">
            <v>0</v>
          </cell>
        </row>
        <row r="109">
          <cell r="J109">
            <v>41450006</v>
          </cell>
          <cell r="K109">
            <v>0</v>
          </cell>
        </row>
        <row r="110">
          <cell r="J110">
            <v>41840017</v>
          </cell>
          <cell r="K110">
            <v>0</v>
          </cell>
        </row>
        <row r="111">
          <cell r="J111">
            <v>41370007</v>
          </cell>
          <cell r="K111">
            <v>0</v>
          </cell>
        </row>
        <row r="112">
          <cell r="J112">
            <v>41760003</v>
          </cell>
          <cell r="K112">
            <v>0</v>
          </cell>
        </row>
        <row r="113">
          <cell r="J113">
            <v>41630041</v>
          </cell>
          <cell r="K113">
            <v>0</v>
          </cell>
        </row>
        <row r="114">
          <cell r="J114">
            <v>4160010</v>
          </cell>
          <cell r="K114">
            <v>0</v>
          </cell>
        </row>
        <row r="115">
          <cell r="J115">
            <v>34800034</v>
          </cell>
          <cell r="K115">
            <v>0</v>
          </cell>
        </row>
        <row r="116">
          <cell r="J116">
            <v>20021</v>
          </cell>
          <cell r="K116">
            <v>0</v>
          </cell>
        </row>
        <row r="117">
          <cell r="J117">
            <v>2280079</v>
          </cell>
          <cell r="K117">
            <v>0</v>
          </cell>
        </row>
        <row r="118">
          <cell r="J118">
            <v>20620034</v>
          </cell>
          <cell r="K118">
            <v>0</v>
          </cell>
        </row>
        <row r="119">
          <cell r="J119">
            <v>21330021</v>
          </cell>
          <cell r="K119">
            <v>0</v>
          </cell>
        </row>
        <row r="120">
          <cell r="J120">
            <v>21870002</v>
          </cell>
          <cell r="K120">
            <v>0</v>
          </cell>
        </row>
        <row r="121">
          <cell r="J121">
            <v>23610000</v>
          </cell>
          <cell r="K121">
            <v>0</v>
          </cell>
        </row>
        <row r="122">
          <cell r="J122">
            <v>34010010</v>
          </cell>
          <cell r="K122">
            <v>0</v>
          </cell>
        </row>
        <row r="123">
          <cell r="J123">
            <v>3400163</v>
          </cell>
          <cell r="K123">
            <v>0</v>
          </cell>
        </row>
        <row r="124">
          <cell r="J124">
            <v>20370035</v>
          </cell>
          <cell r="K124">
            <v>0</v>
          </cell>
        </row>
        <row r="125">
          <cell r="J125">
            <v>20178</v>
          </cell>
          <cell r="K125">
            <v>0</v>
          </cell>
        </row>
        <row r="126">
          <cell r="J126">
            <v>2020486</v>
          </cell>
          <cell r="K126">
            <v>0</v>
          </cell>
        </row>
        <row r="127">
          <cell r="J127">
            <v>2070474</v>
          </cell>
          <cell r="K127">
            <v>0</v>
          </cell>
        </row>
        <row r="128">
          <cell r="J128">
            <v>2260067</v>
          </cell>
          <cell r="K128">
            <v>0</v>
          </cell>
        </row>
        <row r="129">
          <cell r="J129">
            <v>4010078</v>
          </cell>
          <cell r="K129">
            <v>0</v>
          </cell>
        </row>
        <row r="130">
          <cell r="J130">
            <v>40150003</v>
          </cell>
          <cell r="K130">
            <v>0</v>
          </cell>
        </row>
        <row r="131">
          <cell r="J131">
            <v>40380060</v>
          </cell>
          <cell r="K131">
            <v>0</v>
          </cell>
        </row>
        <row r="132">
          <cell r="J132">
            <v>41100064</v>
          </cell>
          <cell r="K132">
            <v>0</v>
          </cell>
        </row>
        <row r="133">
          <cell r="J133">
            <v>42140002</v>
          </cell>
          <cell r="K133">
            <v>0</v>
          </cell>
        </row>
        <row r="134">
          <cell r="J134">
            <v>42240034</v>
          </cell>
          <cell r="K134">
            <v>0</v>
          </cell>
        </row>
        <row r="135">
          <cell r="J135">
            <v>42380000</v>
          </cell>
          <cell r="K135">
            <v>0</v>
          </cell>
        </row>
        <row r="136">
          <cell r="J136">
            <v>30690012</v>
          </cell>
          <cell r="K136">
            <v>0</v>
          </cell>
        </row>
        <row r="137">
          <cell r="J137">
            <v>2190000</v>
          </cell>
          <cell r="K137">
            <v>0</v>
          </cell>
        </row>
        <row r="138">
          <cell r="J138">
            <v>2190076</v>
          </cell>
          <cell r="K138">
            <v>0</v>
          </cell>
        </row>
        <row r="139">
          <cell r="J139">
            <v>2190085</v>
          </cell>
          <cell r="K139">
            <v>0</v>
          </cell>
        </row>
        <row r="140">
          <cell r="J140">
            <v>23810009</v>
          </cell>
          <cell r="K140">
            <v>0</v>
          </cell>
        </row>
        <row r="141">
          <cell r="J141">
            <v>20420088</v>
          </cell>
          <cell r="K141">
            <v>0</v>
          </cell>
        </row>
        <row r="142">
          <cell r="J142">
            <v>2140005</v>
          </cell>
          <cell r="K142">
            <v>0</v>
          </cell>
        </row>
        <row r="143">
          <cell r="J143">
            <v>30880000</v>
          </cell>
          <cell r="K143">
            <v>0</v>
          </cell>
        </row>
        <row r="144">
          <cell r="J144">
            <v>30880008</v>
          </cell>
          <cell r="K144">
            <v>0</v>
          </cell>
        </row>
        <row r="145">
          <cell r="J145">
            <v>20910043</v>
          </cell>
          <cell r="K145">
            <v>0</v>
          </cell>
        </row>
        <row r="146">
          <cell r="J146">
            <v>4080013</v>
          </cell>
          <cell r="K146">
            <v>0</v>
          </cell>
        </row>
        <row r="147">
          <cell r="J147">
            <v>34460001</v>
          </cell>
          <cell r="K147">
            <v>0</v>
          </cell>
        </row>
        <row r="148">
          <cell r="J148">
            <v>3210115</v>
          </cell>
          <cell r="K148">
            <v>0</v>
          </cell>
        </row>
        <row r="149">
          <cell r="J149">
            <v>3210092</v>
          </cell>
          <cell r="K149">
            <v>0</v>
          </cell>
        </row>
        <row r="150">
          <cell r="J150">
            <v>3330002</v>
          </cell>
          <cell r="K150">
            <v>0</v>
          </cell>
        </row>
        <row r="151">
          <cell r="J151">
            <v>3330033</v>
          </cell>
          <cell r="K151">
            <v>0</v>
          </cell>
        </row>
        <row r="152">
          <cell r="J152">
            <v>3400001</v>
          </cell>
          <cell r="K152">
            <v>0</v>
          </cell>
        </row>
        <row r="153">
          <cell r="J153">
            <v>33180021</v>
          </cell>
          <cell r="K153">
            <v>0</v>
          </cell>
        </row>
        <row r="154">
          <cell r="J154">
            <v>33420016</v>
          </cell>
          <cell r="K154">
            <v>0</v>
          </cell>
        </row>
        <row r="155">
          <cell r="J155">
            <v>35050000</v>
          </cell>
          <cell r="K155">
            <v>0</v>
          </cell>
        </row>
        <row r="156">
          <cell r="J156">
            <v>41180025</v>
          </cell>
          <cell r="K156">
            <v>0</v>
          </cell>
        </row>
        <row r="157">
          <cell r="J157">
            <v>41330008</v>
          </cell>
          <cell r="K157">
            <v>0</v>
          </cell>
        </row>
        <row r="158">
          <cell r="J158">
            <v>42480000</v>
          </cell>
          <cell r="K158">
            <v>0</v>
          </cell>
        </row>
        <row r="159">
          <cell r="J159">
            <v>42600011</v>
          </cell>
          <cell r="K159">
            <v>0</v>
          </cell>
        </row>
        <row r="160">
          <cell r="J160">
            <v>42650019</v>
          </cell>
          <cell r="K160">
            <v>0</v>
          </cell>
        </row>
        <row r="161">
          <cell r="J161">
            <v>2110065</v>
          </cell>
          <cell r="K161">
            <v>0</v>
          </cell>
        </row>
        <row r="162">
          <cell r="J162">
            <v>2120161</v>
          </cell>
          <cell r="K162">
            <v>0</v>
          </cell>
        </row>
        <row r="163">
          <cell r="J163">
            <v>20260044</v>
          </cell>
          <cell r="K163">
            <v>0</v>
          </cell>
        </row>
        <row r="164">
          <cell r="J164">
            <v>20950017</v>
          </cell>
          <cell r="K164">
            <v>0</v>
          </cell>
        </row>
        <row r="165">
          <cell r="J165">
            <v>20950055</v>
          </cell>
          <cell r="K165">
            <v>0</v>
          </cell>
        </row>
        <row r="166">
          <cell r="J166">
            <v>22660010</v>
          </cell>
          <cell r="K166">
            <v>0</v>
          </cell>
        </row>
        <row r="167">
          <cell r="J167">
            <v>22670037</v>
          </cell>
          <cell r="K167">
            <v>0</v>
          </cell>
        </row>
        <row r="168">
          <cell r="J168">
            <v>2100078</v>
          </cell>
          <cell r="K168">
            <v>0</v>
          </cell>
        </row>
        <row r="169">
          <cell r="J169">
            <v>3340000</v>
          </cell>
          <cell r="K169">
            <v>0</v>
          </cell>
        </row>
        <row r="170">
          <cell r="J170">
            <v>20210013</v>
          </cell>
          <cell r="K170">
            <v>0</v>
          </cell>
        </row>
        <row r="171">
          <cell r="J171">
            <v>20210033</v>
          </cell>
          <cell r="K171">
            <v>0</v>
          </cell>
        </row>
        <row r="172">
          <cell r="J172">
            <v>20250000</v>
          </cell>
          <cell r="K172">
            <v>0</v>
          </cell>
        </row>
        <row r="173">
          <cell r="J173">
            <v>20960017</v>
          </cell>
          <cell r="K173">
            <v>0</v>
          </cell>
        </row>
        <row r="174">
          <cell r="J174">
            <v>22390000</v>
          </cell>
          <cell r="K174">
            <v>0</v>
          </cell>
        </row>
        <row r="175">
          <cell r="J175">
            <v>22550014</v>
          </cell>
          <cell r="K175">
            <v>0</v>
          </cell>
        </row>
        <row r="176">
          <cell r="J176">
            <v>22550003</v>
          </cell>
          <cell r="K176">
            <v>0</v>
          </cell>
        </row>
        <row r="177">
          <cell r="J177">
            <v>23180000</v>
          </cell>
          <cell r="K177">
            <v>0</v>
          </cell>
        </row>
        <row r="178">
          <cell r="J178">
            <v>2120002</v>
          </cell>
          <cell r="K178">
            <v>0</v>
          </cell>
        </row>
        <row r="179">
          <cell r="J179">
            <v>20500000</v>
          </cell>
          <cell r="K179">
            <v>0</v>
          </cell>
        </row>
        <row r="180">
          <cell r="J180">
            <v>20500001</v>
          </cell>
          <cell r="K180">
            <v>0</v>
          </cell>
        </row>
        <row r="181">
          <cell r="J181">
            <v>22140002</v>
          </cell>
          <cell r="K181">
            <v>0</v>
          </cell>
        </row>
        <row r="182">
          <cell r="J182">
            <v>10656</v>
          </cell>
          <cell r="K182">
            <v>0</v>
          </cell>
        </row>
        <row r="183">
          <cell r="J183">
            <v>1160010</v>
          </cell>
          <cell r="K183">
            <v>0</v>
          </cell>
        </row>
        <row r="184">
          <cell r="J184">
            <v>10950177</v>
          </cell>
          <cell r="K184">
            <v>0</v>
          </cell>
        </row>
        <row r="185">
          <cell r="J185">
            <v>10010041</v>
          </cell>
          <cell r="K185">
            <v>0</v>
          </cell>
        </row>
        <row r="186">
          <cell r="J186">
            <v>10010065</v>
          </cell>
          <cell r="K186">
            <v>0</v>
          </cell>
        </row>
        <row r="187">
          <cell r="J187">
            <v>11780021</v>
          </cell>
          <cell r="K187">
            <v>0</v>
          </cell>
        </row>
        <row r="188">
          <cell r="J188">
            <v>10210087</v>
          </cell>
          <cell r="K188">
            <v>0</v>
          </cell>
        </row>
        <row r="189">
          <cell r="J189">
            <v>10830003</v>
          </cell>
          <cell r="K189">
            <v>0</v>
          </cell>
        </row>
        <row r="190">
          <cell r="J190">
            <v>11260003</v>
          </cell>
          <cell r="K190">
            <v>0</v>
          </cell>
        </row>
        <row r="191">
          <cell r="J191">
            <v>11480008</v>
          </cell>
          <cell r="K191">
            <v>0</v>
          </cell>
        </row>
        <row r="192">
          <cell r="J192">
            <v>11880014</v>
          </cell>
          <cell r="K192">
            <v>0</v>
          </cell>
        </row>
        <row r="193">
          <cell r="J193">
            <v>10743</v>
          </cell>
          <cell r="K193">
            <v>0</v>
          </cell>
        </row>
        <row r="194">
          <cell r="J194">
            <v>10845</v>
          </cell>
          <cell r="K194">
            <v>0</v>
          </cell>
        </row>
        <row r="195">
          <cell r="J195">
            <v>110074</v>
          </cell>
          <cell r="K195">
            <v>0</v>
          </cell>
        </row>
        <row r="196">
          <cell r="J196">
            <v>2130068</v>
          </cell>
          <cell r="K196">
            <v>0</v>
          </cell>
        </row>
        <row r="197">
          <cell r="J197">
            <v>2130078</v>
          </cell>
          <cell r="K197">
            <v>0</v>
          </cell>
        </row>
        <row r="198">
          <cell r="J198">
            <v>2230025</v>
          </cell>
          <cell r="K198">
            <v>0</v>
          </cell>
        </row>
        <row r="199">
          <cell r="J199">
            <v>20950022</v>
          </cell>
          <cell r="K199">
            <v>0</v>
          </cell>
        </row>
        <row r="200">
          <cell r="J200">
            <v>22800022</v>
          </cell>
          <cell r="K200">
            <v>0</v>
          </cell>
        </row>
        <row r="201">
          <cell r="J201">
            <v>23460003</v>
          </cell>
          <cell r="K201">
            <v>0</v>
          </cell>
        </row>
        <row r="202">
          <cell r="J202">
            <v>23550007</v>
          </cell>
          <cell r="K202">
            <v>0</v>
          </cell>
        </row>
        <row r="203">
          <cell r="J203">
            <v>2270035</v>
          </cell>
          <cell r="K203">
            <v>0</v>
          </cell>
        </row>
        <row r="204">
          <cell r="J204">
            <v>220156</v>
          </cell>
          <cell r="K204">
            <v>0</v>
          </cell>
        </row>
        <row r="205">
          <cell r="J205">
            <v>2230010</v>
          </cell>
          <cell r="K205">
            <v>0</v>
          </cell>
        </row>
        <row r="206">
          <cell r="J206">
            <v>20950014</v>
          </cell>
          <cell r="K206">
            <v>0</v>
          </cell>
        </row>
        <row r="207">
          <cell r="J207">
            <v>22670044</v>
          </cell>
          <cell r="K207">
            <v>0</v>
          </cell>
        </row>
        <row r="208">
          <cell r="J208">
            <v>10900110</v>
          </cell>
          <cell r="K208">
            <v>0</v>
          </cell>
        </row>
        <row r="209">
          <cell r="J209">
            <v>10900140</v>
          </cell>
          <cell r="K209">
            <v>0</v>
          </cell>
        </row>
        <row r="210">
          <cell r="J210">
            <v>12150000</v>
          </cell>
          <cell r="K210">
            <v>0</v>
          </cell>
        </row>
        <row r="211">
          <cell r="J211">
            <v>12010001</v>
          </cell>
          <cell r="K211">
            <v>0</v>
          </cell>
        </row>
        <row r="212">
          <cell r="J212">
            <v>12960003</v>
          </cell>
          <cell r="K212">
            <v>0</v>
          </cell>
        </row>
        <row r="213">
          <cell r="J213">
            <v>12960010</v>
          </cell>
          <cell r="K213">
            <v>0</v>
          </cell>
        </row>
        <row r="214">
          <cell r="J214">
            <v>10630012</v>
          </cell>
          <cell r="K214">
            <v>0</v>
          </cell>
        </row>
        <row r="215">
          <cell r="J215">
            <v>12880060</v>
          </cell>
          <cell r="K215">
            <v>0</v>
          </cell>
        </row>
        <row r="216">
          <cell r="J216">
            <v>10408</v>
          </cell>
          <cell r="K216">
            <v>0</v>
          </cell>
        </row>
        <row r="217">
          <cell r="J217">
            <v>10467</v>
          </cell>
          <cell r="K217">
            <v>0</v>
          </cell>
        </row>
        <row r="218">
          <cell r="J218">
            <v>120060</v>
          </cell>
          <cell r="K218">
            <v>0</v>
          </cell>
        </row>
        <row r="219">
          <cell r="J219">
            <v>1110007</v>
          </cell>
          <cell r="K219">
            <v>0</v>
          </cell>
        </row>
        <row r="220">
          <cell r="J220">
            <v>10740000</v>
          </cell>
          <cell r="K220">
            <v>0</v>
          </cell>
        </row>
        <row r="221">
          <cell r="J221">
            <v>11040046</v>
          </cell>
          <cell r="K221">
            <v>0</v>
          </cell>
        </row>
        <row r="222">
          <cell r="J222">
            <v>11040052</v>
          </cell>
          <cell r="K222">
            <v>0</v>
          </cell>
        </row>
        <row r="223">
          <cell r="J223">
            <v>11320000</v>
          </cell>
          <cell r="K223">
            <v>0</v>
          </cell>
        </row>
        <row r="224">
          <cell r="J224">
            <v>11750000</v>
          </cell>
          <cell r="K224">
            <v>0</v>
          </cell>
        </row>
        <row r="225">
          <cell r="J225">
            <v>13180014</v>
          </cell>
          <cell r="K225">
            <v>0</v>
          </cell>
        </row>
        <row r="226">
          <cell r="J226">
            <v>12880065</v>
          </cell>
          <cell r="K226">
            <v>0</v>
          </cell>
        </row>
        <row r="227">
          <cell r="J227">
            <v>10900057</v>
          </cell>
          <cell r="K227">
            <v>0</v>
          </cell>
        </row>
        <row r="228">
          <cell r="J228">
            <v>10900068</v>
          </cell>
          <cell r="K228">
            <v>0</v>
          </cell>
        </row>
        <row r="229">
          <cell r="J229">
            <v>10900069</v>
          </cell>
          <cell r="K229">
            <v>0</v>
          </cell>
        </row>
        <row r="230">
          <cell r="J230">
            <v>2250011</v>
          </cell>
          <cell r="K230">
            <v>0</v>
          </cell>
        </row>
        <row r="231">
          <cell r="J231">
            <v>2280045</v>
          </cell>
          <cell r="K231">
            <v>0</v>
          </cell>
        </row>
        <row r="232">
          <cell r="J232">
            <v>20390000</v>
          </cell>
          <cell r="K232">
            <v>0</v>
          </cell>
        </row>
        <row r="233">
          <cell r="J233">
            <v>20450055</v>
          </cell>
          <cell r="K233">
            <v>0</v>
          </cell>
        </row>
        <row r="234">
          <cell r="J234">
            <v>20620021</v>
          </cell>
          <cell r="K234">
            <v>0</v>
          </cell>
        </row>
        <row r="235">
          <cell r="J235">
            <v>20620035</v>
          </cell>
          <cell r="K235">
            <v>0</v>
          </cell>
        </row>
        <row r="236">
          <cell r="J236">
            <v>20970018</v>
          </cell>
          <cell r="K236">
            <v>0</v>
          </cell>
        </row>
        <row r="237">
          <cell r="J237">
            <v>21520006</v>
          </cell>
          <cell r="K237">
            <v>0</v>
          </cell>
        </row>
        <row r="238">
          <cell r="J238">
            <v>22630001</v>
          </cell>
          <cell r="K238">
            <v>0</v>
          </cell>
        </row>
        <row r="239">
          <cell r="J239">
            <v>23130031</v>
          </cell>
          <cell r="K239">
            <v>0</v>
          </cell>
        </row>
        <row r="240">
          <cell r="J240">
            <v>23500010</v>
          </cell>
          <cell r="K240">
            <v>0</v>
          </cell>
        </row>
        <row r="241">
          <cell r="J241">
            <v>23760009</v>
          </cell>
          <cell r="K241">
            <v>0</v>
          </cell>
        </row>
        <row r="242">
          <cell r="J242">
            <v>23800012</v>
          </cell>
          <cell r="K242">
            <v>0</v>
          </cell>
        </row>
        <row r="243">
          <cell r="J243">
            <v>24100005</v>
          </cell>
          <cell r="K243">
            <v>0</v>
          </cell>
        </row>
        <row r="244">
          <cell r="J244">
            <v>24200019</v>
          </cell>
          <cell r="K244">
            <v>0</v>
          </cell>
        </row>
        <row r="245">
          <cell r="J245">
            <v>24200037</v>
          </cell>
          <cell r="K245">
            <v>0</v>
          </cell>
        </row>
        <row r="246">
          <cell r="J246">
            <v>10830044</v>
          </cell>
          <cell r="K246">
            <v>0</v>
          </cell>
        </row>
        <row r="247">
          <cell r="J247">
            <v>11660007</v>
          </cell>
          <cell r="K247">
            <v>0</v>
          </cell>
        </row>
        <row r="248">
          <cell r="J248">
            <v>13410007</v>
          </cell>
          <cell r="K248">
            <v>0</v>
          </cell>
        </row>
        <row r="249">
          <cell r="J249">
            <v>210109</v>
          </cell>
          <cell r="K249">
            <v>0</v>
          </cell>
        </row>
        <row r="250">
          <cell r="J250">
            <v>210006</v>
          </cell>
          <cell r="K250">
            <v>0</v>
          </cell>
        </row>
        <row r="251">
          <cell r="J251">
            <v>2030137</v>
          </cell>
          <cell r="K251">
            <v>0</v>
          </cell>
        </row>
        <row r="252">
          <cell r="J252">
            <v>2250043</v>
          </cell>
          <cell r="K252">
            <v>0</v>
          </cell>
        </row>
        <row r="253">
          <cell r="J253">
            <v>10450028</v>
          </cell>
          <cell r="K253">
            <v>0</v>
          </cell>
        </row>
        <row r="254">
          <cell r="J254">
            <v>10690046</v>
          </cell>
          <cell r="K254">
            <v>0</v>
          </cell>
        </row>
        <row r="255">
          <cell r="J255">
            <v>22150011</v>
          </cell>
          <cell r="K255">
            <v>0</v>
          </cell>
        </row>
        <row r="256">
          <cell r="J256">
            <v>22750000</v>
          </cell>
          <cell r="K256">
            <v>0</v>
          </cell>
        </row>
        <row r="257">
          <cell r="J257">
            <v>22750001</v>
          </cell>
          <cell r="K257">
            <v>0</v>
          </cell>
        </row>
        <row r="258">
          <cell r="J258">
            <v>23850011</v>
          </cell>
          <cell r="K258">
            <v>0</v>
          </cell>
        </row>
        <row r="259">
          <cell r="J259">
            <v>24010015</v>
          </cell>
          <cell r="K259">
            <v>0</v>
          </cell>
        </row>
        <row r="260">
          <cell r="J260">
            <v>1130045</v>
          </cell>
          <cell r="K260">
            <v>0</v>
          </cell>
        </row>
        <row r="261">
          <cell r="J261">
            <v>10460006</v>
          </cell>
          <cell r="K261">
            <v>0</v>
          </cell>
        </row>
        <row r="262">
          <cell r="J262">
            <v>10470010</v>
          </cell>
          <cell r="K262">
            <v>0</v>
          </cell>
        </row>
        <row r="263">
          <cell r="J263">
            <v>10690043</v>
          </cell>
          <cell r="K263">
            <v>0</v>
          </cell>
        </row>
        <row r="264">
          <cell r="J264">
            <v>11040017</v>
          </cell>
          <cell r="K264">
            <v>0</v>
          </cell>
        </row>
        <row r="265">
          <cell r="J265">
            <v>11960011</v>
          </cell>
          <cell r="K265">
            <v>0</v>
          </cell>
        </row>
        <row r="266">
          <cell r="J266">
            <v>20120000</v>
          </cell>
          <cell r="K266">
            <v>0</v>
          </cell>
        </row>
        <row r="267">
          <cell r="J267">
            <v>20160013</v>
          </cell>
          <cell r="K267">
            <v>0</v>
          </cell>
        </row>
        <row r="268">
          <cell r="J268">
            <v>21080001</v>
          </cell>
          <cell r="K268">
            <v>0</v>
          </cell>
        </row>
        <row r="269">
          <cell r="J269">
            <v>22150008</v>
          </cell>
          <cell r="K269">
            <v>0</v>
          </cell>
        </row>
        <row r="270">
          <cell r="J270">
            <v>22490009</v>
          </cell>
          <cell r="K270">
            <v>0</v>
          </cell>
        </row>
        <row r="271">
          <cell r="J271">
            <v>22500008</v>
          </cell>
          <cell r="K271">
            <v>0</v>
          </cell>
        </row>
        <row r="272">
          <cell r="J272">
            <v>22750045</v>
          </cell>
          <cell r="K272">
            <v>0</v>
          </cell>
        </row>
        <row r="273">
          <cell r="J273">
            <v>22750006</v>
          </cell>
          <cell r="K273">
            <v>0</v>
          </cell>
        </row>
        <row r="274">
          <cell r="J274">
            <v>23850007</v>
          </cell>
          <cell r="K274">
            <v>0</v>
          </cell>
        </row>
        <row r="275">
          <cell r="J275">
            <v>20160053</v>
          </cell>
          <cell r="K275">
            <v>0</v>
          </cell>
        </row>
        <row r="276">
          <cell r="J276">
            <v>20160062</v>
          </cell>
          <cell r="K276">
            <v>0</v>
          </cell>
        </row>
        <row r="277">
          <cell r="J277">
            <v>21950021</v>
          </cell>
          <cell r="K277">
            <v>0</v>
          </cell>
        </row>
        <row r="278">
          <cell r="J278">
            <v>23020003</v>
          </cell>
          <cell r="K278">
            <v>0</v>
          </cell>
        </row>
        <row r="279">
          <cell r="J279">
            <v>20160063</v>
          </cell>
          <cell r="K279">
            <v>0</v>
          </cell>
        </row>
        <row r="280">
          <cell r="J280">
            <v>20990002</v>
          </cell>
          <cell r="K280">
            <v>0</v>
          </cell>
        </row>
        <row r="281">
          <cell r="J281">
            <v>21080040</v>
          </cell>
          <cell r="K281">
            <v>0</v>
          </cell>
        </row>
        <row r="282">
          <cell r="J282">
            <v>21410012</v>
          </cell>
          <cell r="K282">
            <v>0</v>
          </cell>
        </row>
        <row r="283">
          <cell r="J283">
            <v>22160076</v>
          </cell>
          <cell r="K283">
            <v>0</v>
          </cell>
        </row>
        <row r="284">
          <cell r="J284">
            <v>22500013</v>
          </cell>
          <cell r="K284">
            <v>0</v>
          </cell>
        </row>
        <row r="285">
          <cell r="J285">
            <v>23060004</v>
          </cell>
          <cell r="K285">
            <v>0</v>
          </cell>
        </row>
        <row r="286">
          <cell r="J286">
            <v>23720007</v>
          </cell>
          <cell r="K286">
            <v>0</v>
          </cell>
        </row>
        <row r="287">
          <cell r="J287">
            <v>24020011</v>
          </cell>
          <cell r="K287">
            <v>0</v>
          </cell>
        </row>
        <row r="288">
          <cell r="J288">
            <v>10450043</v>
          </cell>
          <cell r="K288">
            <v>0</v>
          </cell>
        </row>
        <row r="289">
          <cell r="J289">
            <v>2030094</v>
          </cell>
          <cell r="K289">
            <v>0</v>
          </cell>
        </row>
        <row r="290">
          <cell r="J290">
            <v>11050013</v>
          </cell>
          <cell r="K290">
            <v>0</v>
          </cell>
        </row>
        <row r="291">
          <cell r="J291">
            <v>21140011</v>
          </cell>
          <cell r="K291">
            <v>0</v>
          </cell>
        </row>
        <row r="292">
          <cell r="J292">
            <v>210202</v>
          </cell>
          <cell r="K292">
            <v>0</v>
          </cell>
        </row>
        <row r="293">
          <cell r="J293">
            <v>2170021</v>
          </cell>
          <cell r="K293">
            <v>0</v>
          </cell>
        </row>
        <row r="294">
          <cell r="J294">
            <v>20850010</v>
          </cell>
          <cell r="K294">
            <v>0</v>
          </cell>
        </row>
        <row r="295">
          <cell r="J295">
            <v>20860002</v>
          </cell>
          <cell r="K295">
            <v>0</v>
          </cell>
        </row>
        <row r="296">
          <cell r="J296">
            <v>20860034</v>
          </cell>
          <cell r="K296">
            <v>0</v>
          </cell>
        </row>
        <row r="297">
          <cell r="J297">
            <v>21160052</v>
          </cell>
          <cell r="K297">
            <v>0</v>
          </cell>
        </row>
        <row r="298">
          <cell r="J298">
            <v>21360035</v>
          </cell>
          <cell r="K298">
            <v>0</v>
          </cell>
        </row>
        <row r="299">
          <cell r="J299">
            <v>21360050</v>
          </cell>
          <cell r="K299">
            <v>0</v>
          </cell>
        </row>
        <row r="300">
          <cell r="J300">
            <v>21680003</v>
          </cell>
          <cell r="K300">
            <v>0</v>
          </cell>
        </row>
        <row r="301">
          <cell r="J301">
            <v>21820019</v>
          </cell>
          <cell r="K301">
            <v>0</v>
          </cell>
        </row>
        <row r="302">
          <cell r="J302">
            <v>22770042</v>
          </cell>
          <cell r="K302">
            <v>0</v>
          </cell>
        </row>
        <row r="303">
          <cell r="J303">
            <v>3170090</v>
          </cell>
          <cell r="K303">
            <v>0</v>
          </cell>
        </row>
        <row r="304">
          <cell r="J304">
            <v>3590035</v>
          </cell>
          <cell r="K304">
            <v>0</v>
          </cell>
        </row>
        <row r="305">
          <cell r="J305">
            <v>32930000</v>
          </cell>
          <cell r="K305">
            <v>0</v>
          </cell>
        </row>
        <row r="306">
          <cell r="J306">
            <v>23170023</v>
          </cell>
          <cell r="K306">
            <v>0</v>
          </cell>
        </row>
        <row r="307">
          <cell r="J307">
            <v>30770009</v>
          </cell>
          <cell r="K307">
            <v>0</v>
          </cell>
        </row>
        <row r="308">
          <cell r="J308">
            <v>30790006</v>
          </cell>
          <cell r="K308">
            <v>0</v>
          </cell>
        </row>
        <row r="309">
          <cell r="J309">
            <v>32930019</v>
          </cell>
          <cell r="K309">
            <v>0</v>
          </cell>
        </row>
        <row r="310">
          <cell r="J310">
            <v>33080014</v>
          </cell>
          <cell r="K310">
            <v>0</v>
          </cell>
        </row>
        <row r="311">
          <cell r="J311">
            <v>20015</v>
          </cell>
          <cell r="K311">
            <v>0</v>
          </cell>
        </row>
        <row r="312">
          <cell r="J312">
            <v>20020</v>
          </cell>
          <cell r="K312">
            <v>0</v>
          </cell>
        </row>
        <row r="313">
          <cell r="J313">
            <v>20207</v>
          </cell>
          <cell r="K313">
            <v>0</v>
          </cell>
        </row>
        <row r="314">
          <cell r="J314">
            <v>20023</v>
          </cell>
          <cell r="K314">
            <v>0</v>
          </cell>
        </row>
        <row r="315">
          <cell r="J315">
            <v>20473</v>
          </cell>
          <cell r="K315">
            <v>0</v>
          </cell>
        </row>
        <row r="316">
          <cell r="J316">
            <v>2050386</v>
          </cell>
          <cell r="K316">
            <v>0</v>
          </cell>
        </row>
        <row r="317">
          <cell r="J317">
            <v>2060013</v>
          </cell>
          <cell r="K317">
            <v>0</v>
          </cell>
        </row>
        <row r="318">
          <cell r="J318">
            <v>2060019</v>
          </cell>
          <cell r="K318">
            <v>0</v>
          </cell>
        </row>
        <row r="319">
          <cell r="J319">
            <v>2140009</v>
          </cell>
          <cell r="K319">
            <v>0</v>
          </cell>
        </row>
        <row r="320">
          <cell r="J320">
            <v>2190095</v>
          </cell>
          <cell r="K320">
            <v>0</v>
          </cell>
        </row>
        <row r="321">
          <cell r="J321">
            <v>2240034</v>
          </cell>
          <cell r="K321">
            <v>0</v>
          </cell>
        </row>
        <row r="322">
          <cell r="J322">
            <v>2240008</v>
          </cell>
          <cell r="K322">
            <v>0</v>
          </cell>
        </row>
        <row r="323">
          <cell r="J323">
            <v>2260001</v>
          </cell>
          <cell r="K323">
            <v>0</v>
          </cell>
        </row>
        <row r="324">
          <cell r="J324">
            <v>3480085</v>
          </cell>
          <cell r="K324">
            <v>0</v>
          </cell>
        </row>
        <row r="325">
          <cell r="J325">
            <v>20680028</v>
          </cell>
          <cell r="K325">
            <v>0</v>
          </cell>
        </row>
        <row r="326">
          <cell r="J326">
            <v>20730035</v>
          </cell>
          <cell r="K326">
            <v>0</v>
          </cell>
        </row>
        <row r="327">
          <cell r="J327">
            <v>20770018</v>
          </cell>
          <cell r="K327">
            <v>0</v>
          </cell>
        </row>
        <row r="328">
          <cell r="J328">
            <v>21240016</v>
          </cell>
          <cell r="K328">
            <v>0</v>
          </cell>
        </row>
        <row r="329">
          <cell r="J329">
            <v>22260036</v>
          </cell>
          <cell r="K329">
            <v>0</v>
          </cell>
        </row>
        <row r="330">
          <cell r="J330">
            <v>22850000</v>
          </cell>
          <cell r="K330">
            <v>0</v>
          </cell>
        </row>
        <row r="331">
          <cell r="J331">
            <v>23340024</v>
          </cell>
          <cell r="K331">
            <v>0</v>
          </cell>
        </row>
        <row r="332">
          <cell r="J332">
            <v>23710023</v>
          </cell>
          <cell r="K332">
            <v>0</v>
          </cell>
        </row>
        <row r="333">
          <cell r="J333">
            <v>24210000</v>
          </cell>
          <cell r="K333">
            <v>0</v>
          </cell>
        </row>
        <row r="334">
          <cell r="J334">
            <v>30760000</v>
          </cell>
          <cell r="K334">
            <v>0</v>
          </cell>
        </row>
        <row r="335">
          <cell r="J335">
            <v>33830019</v>
          </cell>
          <cell r="K335">
            <v>0</v>
          </cell>
        </row>
        <row r="336">
          <cell r="J336" t="e">
            <v>#VALUE!</v>
          </cell>
          <cell r="K336">
            <v>0</v>
          </cell>
        </row>
        <row r="337">
          <cell r="J337">
            <v>20193</v>
          </cell>
          <cell r="K337">
            <v>0</v>
          </cell>
        </row>
        <row r="338">
          <cell r="J338">
            <v>3330021</v>
          </cell>
          <cell r="K338">
            <v>0</v>
          </cell>
        </row>
        <row r="339">
          <cell r="J339">
            <v>34220020</v>
          </cell>
          <cell r="K339">
            <v>0</v>
          </cell>
        </row>
        <row r="340">
          <cell r="J340">
            <v>35010012</v>
          </cell>
          <cell r="K340">
            <v>0</v>
          </cell>
        </row>
        <row r="341">
          <cell r="J341">
            <v>10270</v>
          </cell>
          <cell r="K341">
            <v>0</v>
          </cell>
        </row>
        <row r="342">
          <cell r="J342">
            <v>3210154</v>
          </cell>
          <cell r="K342">
            <v>0</v>
          </cell>
        </row>
        <row r="343">
          <cell r="J343">
            <v>3210162</v>
          </cell>
          <cell r="K343">
            <v>0</v>
          </cell>
        </row>
        <row r="344">
          <cell r="J344">
            <v>3400133</v>
          </cell>
          <cell r="K344">
            <v>0</v>
          </cell>
        </row>
        <row r="345">
          <cell r="J345">
            <v>3570000</v>
          </cell>
          <cell r="K345">
            <v>0</v>
          </cell>
        </row>
        <row r="346">
          <cell r="J346">
            <v>3330068</v>
          </cell>
          <cell r="K346">
            <v>0</v>
          </cell>
        </row>
        <row r="347">
          <cell r="J347">
            <v>30860087</v>
          </cell>
          <cell r="K347">
            <v>0</v>
          </cell>
        </row>
        <row r="348">
          <cell r="J348">
            <v>34220014</v>
          </cell>
          <cell r="K348">
            <v>0</v>
          </cell>
        </row>
        <row r="349">
          <cell r="J349">
            <v>34220017</v>
          </cell>
          <cell r="K349">
            <v>0</v>
          </cell>
        </row>
        <row r="350">
          <cell r="J350">
            <v>34720000</v>
          </cell>
          <cell r="K350">
            <v>0</v>
          </cell>
        </row>
        <row r="351">
          <cell r="J351">
            <v>3220000</v>
          </cell>
          <cell r="K351">
            <v>0</v>
          </cell>
        </row>
        <row r="352">
          <cell r="J352">
            <v>3220001</v>
          </cell>
          <cell r="K352">
            <v>0</v>
          </cell>
        </row>
        <row r="353">
          <cell r="J353">
            <v>3220009</v>
          </cell>
          <cell r="K353">
            <v>0</v>
          </cell>
        </row>
        <row r="354">
          <cell r="J354">
            <v>3400104</v>
          </cell>
          <cell r="K354">
            <v>0</v>
          </cell>
        </row>
        <row r="355">
          <cell r="J355">
            <v>3400119</v>
          </cell>
          <cell r="K355">
            <v>0</v>
          </cell>
        </row>
        <row r="356">
          <cell r="J356">
            <v>3230002</v>
          </cell>
          <cell r="K356">
            <v>0</v>
          </cell>
        </row>
        <row r="357">
          <cell r="J357">
            <v>32130022</v>
          </cell>
          <cell r="K357">
            <v>0</v>
          </cell>
        </row>
        <row r="358">
          <cell r="J358">
            <v>34560013</v>
          </cell>
          <cell r="K358">
            <v>0</v>
          </cell>
        </row>
        <row r="359">
          <cell r="J359">
            <v>30110071</v>
          </cell>
          <cell r="K359">
            <v>0</v>
          </cell>
        </row>
        <row r="360">
          <cell r="J360" t="e">
            <v>#VALUE!</v>
          </cell>
          <cell r="K360">
            <v>0</v>
          </cell>
        </row>
        <row r="361">
          <cell r="J361">
            <v>31990046</v>
          </cell>
          <cell r="K361">
            <v>0</v>
          </cell>
        </row>
        <row r="362">
          <cell r="J362">
            <v>40640</v>
          </cell>
          <cell r="K362">
            <v>0</v>
          </cell>
        </row>
        <row r="363">
          <cell r="J363">
            <v>40658</v>
          </cell>
          <cell r="K363">
            <v>0</v>
          </cell>
        </row>
        <row r="364">
          <cell r="J364">
            <v>40700</v>
          </cell>
          <cell r="K364">
            <v>0</v>
          </cell>
        </row>
        <row r="365">
          <cell r="J365">
            <v>40053</v>
          </cell>
          <cell r="K365">
            <v>0</v>
          </cell>
        </row>
        <row r="366">
          <cell r="J366">
            <v>3210058</v>
          </cell>
          <cell r="K366">
            <v>0</v>
          </cell>
        </row>
        <row r="367">
          <cell r="J367">
            <v>40069</v>
          </cell>
          <cell r="K367">
            <v>0</v>
          </cell>
        </row>
        <row r="368">
          <cell r="J368">
            <v>40250006</v>
          </cell>
          <cell r="K368">
            <v>0</v>
          </cell>
        </row>
        <row r="369">
          <cell r="J369">
            <v>41690031</v>
          </cell>
          <cell r="K369">
            <v>0</v>
          </cell>
        </row>
        <row r="370">
          <cell r="J370">
            <v>41700000</v>
          </cell>
          <cell r="K370">
            <v>0</v>
          </cell>
        </row>
        <row r="371">
          <cell r="J371">
            <v>41740000</v>
          </cell>
          <cell r="K371">
            <v>0</v>
          </cell>
        </row>
        <row r="372">
          <cell r="J372">
            <v>41560027</v>
          </cell>
          <cell r="K372">
            <v>0</v>
          </cell>
        </row>
        <row r="373">
          <cell r="J373">
            <v>40710</v>
          </cell>
          <cell r="K373">
            <v>0</v>
          </cell>
        </row>
        <row r="374">
          <cell r="J374">
            <v>4010019</v>
          </cell>
          <cell r="K374">
            <v>0</v>
          </cell>
        </row>
        <row r="375">
          <cell r="J375">
            <v>4030012</v>
          </cell>
          <cell r="K375">
            <v>0</v>
          </cell>
        </row>
        <row r="376">
          <cell r="J376">
            <v>40090030</v>
          </cell>
          <cell r="K376">
            <v>0</v>
          </cell>
        </row>
        <row r="377">
          <cell r="J377">
            <v>40900037</v>
          </cell>
          <cell r="K377">
            <v>0</v>
          </cell>
        </row>
        <row r="378">
          <cell r="J378">
            <v>41100000</v>
          </cell>
          <cell r="K378">
            <v>0</v>
          </cell>
        </row>
        <row r="379">
          <cell r="J379">
            <v>41510005</v>
          </cell>
          <cell r="K379">
            <v>0</v>
          </cell>
        </row>
        <row r="380">
          <cell r="J380">
            <v>40350066</v>
          </cell>
          <cell r="K380">
            <v>0</v>
          </cell>
        </row>
        <row r="381">
          <cell r="J381">
            <v>4020033</v>
          </cell>
          <cell r="K381">
            <v>0</v>
          </cell>
        </row>
        <row r="382">
          <cell r="J382">
            <v>41410000</v>
          </cell>
          <cell r="K382">
            <v>0</v>
          </cell>
        </row>
        <row r="383">
          <cell r="J383" t="e">
            <v>#VALUE!</v>
          </cell>
          <cell r="K383">
            <v>0</v>
          </cell>
        </row>
        <row r="384">
          <cell r="J384" t="e">
            <v>#VALUE!</v>
          </cell>
          <cell r="K384">
            <v>0</v>
          </cell>
        </row>
        <row r="385">
          <cell r="J385">
            <v>40026</v>
          </cell>
          <cell r="K385">
            <v>0</v>
          </cell>
        </row>
        <row r="386">
          <cell r="J386">
            <v>11340004</v>
          </cell>
          <cell r="K386">
            <v>0</v>
          </cell>
        </row>
        <row r="387">
          <cell r="J387">
            <v>11520028</v>
          </cell>
          <cell r="K387">
            <v>0</v>
          </cell>
        </row>
        <row r="388">
          <cell r="J388">
            <v>10838</v>
          </cell>
          <cell r="K388">
            <v>0</v>
          </cell>
        </row>
        <row r="389">
          <cell r="J389">
            <v>11290015</v>
          </cell>
          <cell r="K389">
            <v>0</v>
          </cell>
        </row>
        <row r="390">
          <cell r="J390">
            <v>13310005</v>
          </cell>
          <cell r="K390">
            <v>0</v>
          </cell>
        </row>
        <row r="391">
          <cell r="J391">
            <v>10650032</v>
          </cell>
          <cell r="K391">
            <v>0</v>
          </cell>
        </row>
        <row r="392">
          <cell r="J392">
            <v>12800027</v>
          </cell>
          <cell r="K392">
            <v>0</v>
          </cell>
        </row>
        <row r="393">
          <cell r="J393">
            <v>120036</v>
          </cell>
          <cell r="K393">
            <v>0</v>
          </cell>
        </row>
        <row r="394">
          <cell r="J394">
            <v>10900071</v>
          </cell>
          <cell r="K394">
            <v>0</v>
          </cell>
        </row>
        <row r="395">
          <cell r="J395">
            <v>21330005</v>
          </cell>
          <cell r="K395">
            <v>0</v>
          </cell>
        </row>
        <row r="396">
          <cell r="J396">
            <v>2070014</v>
          </cell>
          <cell r="K396">
            <v>0</v>
          </cell>
        </row>
        <row r="397">
          <cell r="J397">
            <v>20200013</v>
          </cell>
          <cell r="K397">
            <v>0</v>
          </cell>
        </row>
        <row r="398">
          <cell r="J398">
            <v>2280071</v>
          </cell>
          <cell r="K398">
            <v>0</v>
          </cell>
        </row>
        <row r="399">
          <cell r="J399">
            <v>2010140</v>
          </cell>
          <cell r="K399">
            <v>0</v>
          </cell>
        </row>
        <row r="400">
          <cell r="J400">
            <v>22940014</v>
          </cell>
          <cell r="K400">
            <v>0</v>
          </cell>
        </row>
        <row r="401">
          <cell r="J401">
            <v>10450046</v>
          </cell>
          <cell r="K401">
            <v>0</v>
          </cell>
        </row>
        <row r="402">
          <cell r="J402">
            <v>21150039</v>
          </cell>
          <cell r="K402">
            <v>0</v>
          </cell>
        </row>
        <row r="403">
          <cell r="J403">
            <v>2120163</v>
          </cell>
          <cell r="K403">
            <v>0</v>
          </cell>
        </row>
        <row r="404">
          <cell r="J404">
            <v>20340001</v>
          </cell>
          <cell r="K404">
            <v>0</v>
          </cell>
        </row>
        <row r="405">
          <cell r="J405">
            <v>20760007</v>
          </cell>
          <cell r="K405">
            <v>0</v>
          </cell>
        </row>
        <row r="406">
          <cell r="J406">
            <v>2020103</v>
          </cell>
          <cell r="K406">
            <v>0</v>
          </cell>
        </row>
        <row r="407">
          <cell r="J407">
            <v>2170024</v>
          </cell>
          <cell r="K407">
            <v>0</v>
          </cell>
        </row>
        <row r="408">
          <cell r="J408">
            <v>2020072</v>
          </cell>
          <cell r="K408">
            <v>0</v>
          </cell>
        </row>
        <row r="409">
          <cell r="J409">
            <v>2180039</v>
          </cell>
          <cell r="K409">
            <v>0</v>
          </cell>
        </row>
        <row r="410">
          <cell r="J410">
            <v>33930034</v>
          </cell>
          <cell r="K410">
            <v>0</v>
          </cell>
        </row>
        <row r="411">
          <cell r="J411">
            <v>32590029</v>
          </cell>
          <cell r="K411">
            <v>0</v>
          </cell>
        </row>
        <row r="412">
          <cell r="J412">
            <v>20790022</v>
          </cell>
          <cell r="K412">
            <v>0</v>
          </cell>
        </row>
        <row r="413">
          <cell r="J413">
            <v>10730017</v>
          </cell>
          <cell r="K413">
            <v>0</v>
          </cell>
        </row>
        <row r="414">
          <cell r="J414">
            <v>33330029</v>
          </cell>
          <cell r="K414">
            <v>0</v>
          </cell>
        </row>
        <row r="415">
          <cell r="J415">
            <v>11190065</v>
          </cell>
          <cell r="K415">
            <v>0</v>
          </cell>
        </row>
        <row r="416">
          <cell r="J416">
            <v>33260000</v>
          </cell>
          <cell r="K416">
            <v>0</v>
          </cell>
        </row>
        <row r="417">
          <cell r="J417">
            <v>30320004</v>
          </cell>
          <cell r="K417">
            <v>0</v>
          </cell>
        </row>
        <row r="418">
          <cell r="J418">
            <v>22240038</v>
          </cell>
          <cell r="K418">
            <v>0</v>
          </cell>
        </row>
        <row r="419">
          <cell r="J419">
            <v>10255</v>
          </cell>
          <cell r="K419">
            <v>0</v>
          </cell>
        </row>
        <row r="420">
          <cell r="J420">
            <v>35080025</v>
          </cell>
          <cell r="K420">
            <v>0</v>
          </cell>
        </row>
        <row r="421">
          <cell r="J421">
            <v>42650013</v>
          </cell>
          <cell r="K421">
            <v>0</v>
          </cell>
        </row>
        <row r="422">
          <cell r="J422">
            <v>40370024</v>
          </cell>
          <cell r="K422">
            <v>0</v>
          </cell>
        </row>
        <row r="423">
          <cell r="J423">
            <v>4010003</v>
          </cell>
          <cell r="K423">
            <v>0</v>
          </cell>
        </row>
        <row r="424">
          <cell r="J424">
            <v>4010072</v>
          </cell>
          <cell r="K424">
            <v>0</v>
          </cell>
        </row>
        <row r="425">
          <cell r="J425">
            <v>41230011</v>
          </cell>
          <cell r="K425">
            <v>0</v>
          </cell>
        </row>
        <row r="426">
          <cell r="J426">
            <v>4030019</v>
          </cell>
          <cell r="K426">
            <v>0</v>
          </cell>
        </row>
        <row r="427">
          <cell r="J427">
            <v>4030085</v>
          </cell>
          <cell r="K427">
            <v>0</v>
          </cell>
        </row>
        <row r="428">
          <cell r="J428">
            <v>4040021</v>
          </cell>
          <cell r="K428">
            <v>0</v>
          </cell>
        </row>
        <row r="429">
          <cell r="J429">
            <v>40460015</v>
          </cell>
          <cell r="K429">
            <v>0</v>
          </cell>
        </row>
        <row r="430">
          <cell r="J430">
            <v>41230002</v>
          </cell>
          <cell r="K430">
            <v>0</v>
          </cell>
        </row>
        <row r="431">
          <cell r="J431">
            <v>41250012</v>
          </cell>
          <cell r="K431">
            <v>0</v>
          </cell>
        </row>
        <row r="432">
          <cell r="J432">
            <v>40900023</v>
          </cell>
          <cell r="K432">
            <v>0</v>
          </cell>
        </row>
        <row r="433">
          <cell r="J433">
            <v>40090004</v>
          </cell>
          <cell r="K433">
            <v>0</v>
          </cell>
        </row>
        <row r="434">
          <cell r="J434">
            <v>40023</v>
          </cell>
          <cell r="K434">
            <v>0</v>
          </cell>
        </row>
        <row r="435">
          <cell r="J435">
            <v>40053</v>
          </cell>
          <cell r="K435">
            <v>0</v>
          </cell>
        </row>
        <row r="436">
          <cell r="J436">
            <v>420044</v>
          </cell>
          <cell r="K436">
            <v>0</v>
          </cell>
        </row>
        <row r="437">
          <cell r="J437">
            <v>3090092</v>
          </cell>
          <cell r="K437">
            <v>0</v>
          </cell>
        </row>
        <row r="438">
          <cell r="J438">
            <v>20160008</v>
          </cell>
          <cell r="K438">
            <v>0</v>
          </cell>
        </row>
        <row r="439">
          <cell r="J439">
            <v>40061</v>
          </cell>
          <cell r="K439">
            <v>0</v>
          </cell>
        </row>
        <row r="440">
          <cell r="J440">
            <v>40063</v>
          </cell>
          <cell r="K440">
            <v>0</v>
          </cell>
        </row>
        <row r="441">
          <cell r="J441">
            <v>4030076</v>
          </cell>
          <cell r="K441">
            <v>0</v>
          </cell>
        </row>
        <row r="442">
          <cell r="J442">
            <v>4010004</v>
          </cell>
          <cell r="K442">
            <v>0</v>
          </cell>
        </row>
        <row r="443">
          <cell r="J443">
            <v>41690002</v>
          </cell>
          <cell r="K443">
            <v>0</v>
          </cell>
        </row>
        <row r="444">
          <cell r="J444">
            <v>41700012</v>
          </cell>
          <cell r="K444">
            <v>0</v>
          </cell>
        </row>
        <row r="445">
          <cell r="J445">
            <v>41690045</v>
          </cell>
          <cell r="K445">
            <v>0</v>
          </cell>
        </row>
        <row r="446">
          <cell r="J446">
            <v>22160010</v>
          </cell>
          <cell r="K446">
            <v>0</v>
          </cell>
        </row>
        <row r="447">
          <cell r="J447">
            <v>420055</v>
          </cell>
          <cell r="K447">
            <v>0</v>
          </cell>
        </row>
        <row r="448">
          <cell r="J448">
            <v>10241</v>
          </cell>
          <cell r="K448">
            <v>0</v>
          </cell>
        </row>
        <row r="449">
          <cell r="J449">
            <v>13310020</v>
          </cell>
          <cell r="K449">
            <v>0</v>
          </cell>
        </row>
        <row r="450">
          <cell r="J450">
            <v>22160015</v>
          </cell>
          <cell r="K450">
            <v>0</v>
          </cell>
        </row>
        <row r="451">
          <cell r="J451">
            <v>2110112</v>
          </cell>
          <cell r="K451">
            <v>0</v>
          </cell>
        </row>
        <row r="452">
          <cell r="J452">
            <v>11040025</v>
          </cell>
          <cell r="K452">
            <v>0</v>
          </cell>
        </row>
        <row r="453">
          <cell r="J453">
            <v>23330003</v>
          </cell>
          <cell r="K453">
            <v>0</v>
          </cell>
        </row>
        <row r="454">
          <cell r="J454">
            <v>22080011</v>
          </cell>
          <cell r="K454">
            <v>0</v>
          </cell>
        </row>
        <row r="455">
          <cell r="J455">
            <v>2100118</v>
          </cell>
          <cell r="K455">
            <v>0</v>
          </cell>
        </row>
        <row r="456">
          <cell r="J456">
            <v>20860008</v>
          </cell>
          <cell r="K456">
            <v>0</v>
          </cell>
        </row>
        <row r="457">
          <cell r="J457">
            <v>41420012</v>
          </cell>
          <cell r="K457">
            <v>0</v>
          </cell>
        </row>
        <row r="458">
          <cell r="J458">
            <v>41420000</v>
          </cell>
          <cell r="K458">
            <v>0</v>
          </cell>
        </row>
        <row r="459">
          <cell r="J459">
            <v>42480010</v>
          </cell>
          <cell r="K459">
            <v>0</v>
          </cell>
        </row>
        <row r="460">
          <cell r="J460">
            <v>11960000</v>
          </cell>
          <cell r="K460">
            <v>0</v>
          </cell>
        </row>
        <row r="461">
          <cell r="J461">
            <v>210221</v>
          </cell>
          <cell r="K461">
            <v>0</v>
          </cell>
        </row>
        <row r="462">
          <cell r="J462">
            <v>21080015</v>
          </cell>
          <cell r="K462">
            <v>0</v>
          </cell>
        </row>
        <row r="463">
          <cell r="J463">
            <v>22680006</v>
          </cell>
          <cell r="K463">
            <v>0</v>
          </cell>
        </row>
        <row r="464">
          <cell r="J464">
            <v>10720065</v>
          </cell>
          <cell r="K464">
            <v>0</v>
          </cell>
        </row>
        <row r="465">
          <cell r="J465">
            <v>21680033</v>
          </cell>
          <cell r="K465">
            <v>0</v>
          </cell>
        </row>
        <row r="466">
          <cell r="J466">
            <v>20160054</v>
          </cell>
          <cell r="K466">
            <v>0</v>
          </cell>
        </row>
        <row r="467">
          <cell r="J467">
            <v>12680000</v>
          </cell>
          <cell r="K467">
            <v>0</v>
          </cell>
        </row>
        <row r="468">
          <cell r="J468">
            <v>23840022</v>
          </cell>
          <cell r="K468">
            <v>0</v>
          </cell>
        </row>
        <row r="469">
          <cell r="J469">
            <v>20550023</v>
          </cell>
          <cell r="K469">
            <v>0</v>
          </cell>
        </row>
        <row r="470">
          <cell r="J470">
            <v>22600000</v>
          </cell>
          <cell r="K470">
            <v>0</v>
          </cell>
        </row>
        <row r="471">
          <cell r="J471">
            <v>2220027</v>
          </cell>
          <cell r="K471">
            <v>0</v>
          </cell>
        </row>
        <row r="472">
          <cell r="J472">
            <v>32140000</v>
          </cell>
          <cell r="K472">
            <v>0</v>
          </cell>
        </row>
        <row r="473">
          <cell r="J473">
            <v>3110003</v>
          </cell>
          <cell r="K473">
            <v>0</v>
          </cell>
        </row>
        <row r="474">
          <cell r="J474">
            <v>3460000</v>
          </cell>
          <cell r="K474">
            <v>0</v>
          </cell>
        </row>
        <row r="475">
          <cell r="J475">
            <v>40130000</v>
          </cell>
          <cell r="K475">
            <v>0</v>
          </cell>
        </row>
        <row r="476">
          <cell r="J476">
            <v>41100021</v>
          </cell>
          <cell r="K476">
            <v>0</v>
          </cell>
        </row>
        <row r="477">
          <cell r="J477">
            <v>22140000</v>
          </cell>
          <cell r="K477">
            <v>0</v>
          </cell>
        </row>
        <row r="478">
          <cell r="J478">
            <v>22220016</v>
          </cell>
          <cell r="K478">
            <v>0</v>
          </cell>
        </row>
        <row r="479">
          <cell r="J479">
            <v>40005</v>
          </cell>
          <cell r="K479">
            <v>0</v>
          </cell>
        </row>
        <row r="480">
          <cell r="J480">
            <v>240124</v>
          </cell>
          <cell r="K480">
            <v>0</v>
          </cell>
        </row>
      </sheetData>
      <sheetData sheetId="6">
        <row r="2">
          <cell r="J2" t="str">
            <v>name</v>
          </cell>
        </row>
        <row r="4">
          <cell r="J4">
            <v>1080000</v>
          </cell>
          <cell r="K4">
            <v>0</v>
          </cell>
        </row>
        <row r="5">
          <cell r="J5">
            <v>13220055</v>
          </cell>
          <cell r="K5">
            <v>0</v>
          </cell>
        </row>
        <row r="6">
          <cell r="J6">
            <v>10513</v>
          </cell>
          <cell r="K6">
            <v>0</v>
          </cell>
        </row>
        <row r="7">
          <cell r="J7">
            <v>10558</v>
          </cell>
          <cell r="K7">
            <v>0</v>
          </cell>
        </row>
        <row r="8">
          <cell r="J8">
            <v>10604</v>
          </cell>
          <cell r="K8">
            <v>0</v>
          </cell>
        </row>
        <row r="9">
          <cell r="J9">
            <v>1070105</v>
          </cell>
          <cell r="K9">
            <v>0</v>
          </cell>
        </row>
        <row r="10">
          <cell r="J10">
            <v>1080000</v>
          </cell>
          <cell r="K10">
            <v>0</v>
          </cell>
        </row>
        <row r="11">
          <cell r="J11">
            <v>1080061</v>
          </cell>
          <cell r="K11">
            <v>0</v>
          </cell>
        </row>
        <row r="12">
          <cell r="J12">
            <v>1080086</v>
          </cell>
          <cell r="K12">
            <v>0</v>
          </cell>
        </row>
        <row r="13">
          <cell r="J13">
            <v>10300003</v>
          </cell>
          <cell r="K13">
            <v>0</v>
          </cell>
        </row>
        <row r="14">
          <cell r="J14">
            <v>10890023</v>
          </cell>
          <cell r="K14">
            <v>0</v>
          </cell>
        </row>
        <row r="15">
          <cell r="J15">
            <v>12740003</v>
          </cell>
          <cell r="K15">
            <v>0</v>
          </cell>
        </row>
        <row r="16">
          <cell r="J16">
            <v>110054</v>
          </cell>
          <cell r="K16">
            <v>0</v>
          </cell>
        </row>
        <row r="17">
          <cell r="J17">
            <v>10609</v>
          </cell>
          <cell r="K17">
            <v>0</v>
          </cell>
        </row>
        <row r="18">
          <cell r="J18">
            <v>11470020</v>
          </cell>
          <cell r="K18">
            <v>0</v>
          </cell>
        </row>
        <row r="19">
          <cell r="J19">
            <v>12520055</v>
          </cell>
          <cell r="K19">
            <v>0</v>
          </cell>
        </row>
        <row r="20">
          <cell r="J20">
            <v>10010001</v>
          </cell>
          <cell r="K20">
            <v>0</v>
          </cell>
        </row>
        <row r="21">
          <cell r="J21">
            <v>1080116</v>
          </cell>
          <cell r="K21">
            <v>0</v>
          </cell>
        </row>
        <row r="22">
          <cell r="J22">
            <v>1080131</v>
          </cell>
          <cell r="K22">
            <v>0</v>
          </cell>
        </row>
        <row r="23">
          <cell r="J23">
            <v>11570018</v>
          </cell>
          <cell r="K23">
            <v>0</v>
          </cell>
        </row>
        <row r="24">
          <cell r="J24">
            <v>12260004</v>
          </cell>
          <cell r="K24">
            <v>0</v>
          </cell>
        </row>
        <row r="25">
          <cell r="J25">
            <v>13220058</v>
          </cell>
          <cell r="K25">
            <v>0</v>
          </cell>
        </row>
        <row r="26">
          <cell r="J26">
            <v>13220062</v>
          </cell>
          <cell r="K26">
            <v>0</v>
          </cell>
        </row>
        <row r="27">
          <cell r="J27">
            <v>10800060</v>
          </cell>
          <cell r="K27">
            <v>0</v>
          </cell>
        </row>
        <row r="28">
          <cell r="J28">
            <v>10800090</v>
          </cell>
          <cell r="K28">
            <v>0</v>
          </cell>
        </row>
        <row r="29">
          <cell r="J29">
            <v>10920013</v>
          </cell>
          <cell r="K29">
            <v>0</v>
          </cell>
        </row>
        <row r="30">
          <cell r="J30">
            <v>12560001</v>
          </cell>
          <cell r="K30">
            <v>0</v>
          </cell>
        </row>
        <row r="31">
          <cell r="J31">
            <v>13420006</v>
          </cell>
          <cell r="K31">
            <v>0</v>
          </cell>
        </row>
        <row r="32">
          <cell r="J32">
            <v>12560013</v>
          </cell>
          <cell r="K32">
            <v>0</v>
          </cell>
        </row>
        <row r="33">
          <cell r="J33">
            <v>13450018</v>
          </cell>
          <cell r="K33">
            <v>0</v>
          </cell>
        </row>
        <row r="34">
          <cell r="J34">
            <v>11680014</v>
          </cell>
          <cell r="K34">
            <v>0</v>
          </cell>
        </row>
        <row r="35">
          <cell r="J35">
            <v>10230069</v>
          </cell>
          <cell r="K35">
            <v>0</v>
          </cell>
        </row>
        <row r="36">
          <cell r="J36">
            <v>11200031</v>
          </cell>
          <cell r="K36">
            <v>0</v>
          </cell>
        </row>
        <row r="37">
          <cell r="J37">
            <v>10736</v>
          </cell>
          <cell r="K37">
            <v>0</v>
          </cell>
        </row>
        <row r="38">
          <cell r="J38">
            <v>2130000</v>
          </cell>
          <cell r="K38">
            <v>0</v>
          </cell>
        </row>
        <row r="39">
          <cell r="J39">
            <v>2130001</v>
          </cell>
          <cell r="K39">
            <v>0</v>
          </cell>
        </row>
        <row r="40">
          <cell r="J40">
            <v>2130000</v>
          </cell>
          <cell r="K40">
            <v>0</v>
          </cell>
        </row>
        <row r="41">
          <cell r="J41">
            <v>2130000</v>
          </cell>
          <cell r="K41">
            <v>0</v>
          </cell>
        </row>
        <row r="42">
          <cell r="J42">
            <v>2130000</v>
          </cell>
          <cell r="K42">
            <v>0</v>
          </cell>
        </row>
        <row r="43">
          <cell r="J43">
            <v>20450030</v>
          </cell>
          <cell r="K43">
            <v>0</v>
          </cell>
        </row>
        <row r="44">
          <cell r="J44">
            <v>20550032</v>
          </cell>
          <cell r="K44">
            <v>0</v>
          </cell>
        </row>
        <row r="45">
          <cell r="J45">
            <v>20017</v>
          </cell>
          <cell r="K45">
            <v>0</v>
          </cell>
        </row>
        <row r="46">
          <cell r="J46">
            <v>20368</v>
          </cell>
          <cell r="K46">
            <v>0</v>
          </cell>
        </row>
        <row r="47">
          <cell r="J47">
            <v>20421</v>
          </cell>
          <cell r="K47">
            <v>0</v>
          </cell>
        </row>
        <row r="48">
          <cell r="J48">
            <v>20031</v>
          </cell>
          <cell r="K48">
            <v>0</v>
          </cell>
        </row>
        <row r="49">
          <cell r="J49">
            <v>220004</v>
          </cell>
          <cell r="K49">
            <v>0</v>
          </cell>
        </row>
        <row r="50">
          <cell r="J50">
            <v>2080015</v>
          </cell>
          <cell r="K50">
            <v>0</v>
          </cell>
        </row>
        <row r="51">
          <cell r="J51">
            <v>20380004</v>
          </cell>
          <cell r="K51">
            <v>0</v>
          </cell>
        </row>
        <row r="52">
          <cell r="J52">
            <v>21330031</v>
          </cell>
          <cell r="K52">
            <v>0</v>
          </cell>
        </row>
        <row r="53">
          <cell r="J53">
            <v>21460003</v>
          </cell>
          <cell r="K53">
            <v>0</v>
          </cell>
        </row>
        <row r="54">
          <cell r="J54">
            <v>21460005</v>
          </cell>
          <cell r="K54">
            <v>0</v>
          </cell>
        </row>
        <row r="55">
          <cell r="J55">
            <v>20500002</v>
          </cell>
          <cell r="K55">
            <v>0</v>
          </cell>
        </row>
        <row r="56">
          <cell r="J56">
            <v>22770019</v>
          </cell>
          <cell r="K56">
            <v>0</v>
          </cell>
        </row>
        <row r="57">
          <cell r="J57">
            <v>23700032</v>
          </cell>
          <cell r="K57">
            <v>0</v>
          </cell>
        </row>
        <row r="58">
          <cell r="J58">
            <v>23700034</v>
          </cell>
          <cell r="K58">
            <v>0</v>
          </cell>
        </row>
        <row r="59">
          <cell r="J59">
            <v>20500039</v>
          </cell>
          <cell r="K59">
            <v>0</v>
          </cell>
        </row>
        <row r="60">
          <cell r="J60">
            <v>21120058</v>
          </cell>
          <cell r="K60">
            <v>0</v>
          </cell>
        </row>
        <row r="61">
          <cell r="J61">
            <v>21340032</v>
          </cell>
          <cell r="K61">
            <v>0</v>
          </cell>
        </row>
        <row r="62">
          <cell r="J62">
            <v>21350000</v>
          </cell>
          <cell r="K62">
            <v>0</v>
          </cell>
        </row>
        <row r="63">
          <cell r="J63">
            <v>22870039</v>
          </cell>
          <cell r="K63">
            <v>0</v>
          </cell>
        </row>
        <row r="64">
          <cell r="J64">
            <v>22920006</v>
          </cell>
          <cell r="K64">
            <v>0</v>
          </cell>
        </row>
        <row r="65">
          <cell r="J65">
            <v>2260000</v>
          </cell>
          <cell r="K65">
            <v>0</v>
          </cell>
        </row>
        <row r="66">
          <cell r="J66">
            <v>2120165</v>
          </cell>
          <cell r="K66">
            <v>0</v>
          </cell>
        </row>
        <row r="67">
          <cell r="J67">
            <v>22200001</v>
          </cell>
          <cell r="K67">
            <v>0</v>
          </cell>
        </row>
        <row r="68">
          <cell r="J68">
            <v>23170024</v>
          </cell>
          <cell r="K68">
            <v>0</v>
          </cell>
        </row>
        <row r="69">
          <cell r="J69">
            <v>23690019</v>
          </cell>
          <cell r="K69">
            <v>0</v>
          </cell>
        </row>
        <row r="70">
          <cell r="J70">
            <v>23840029</v>
          </cell>
          <cell r="K70">
            <v>0</v>
          </cell>
        </row>
        <row r="71">
          <cell r="J71">
            <v>20246</v>
          </cell>
          <cell r="K71">
            <v>0</v>
          </cell>
        </row>
        <row r="72">
          <cell r="J72">
            <v>3040095</v>
          </cell>
          <cell r="K72">
            <v>0</v>
          </cell>
        </row>
        <row r="73">
          <cell r="J73">
            <v>2190142</v>
          </cell>
          <cell r="K73">
            <v>0</v>
          </cell>
        </row>
        <row r="74">
          <cell r="J74">
            <v>3040129</v>
          </cell>
          <cell r="K74">
            <v>0</v>
          </cell>
        </row>
        <row r="75">
          <cell r="J75">
            <v>3230115</v>
          </cell>
          <cell r="K75">
            <v>0</v>
          </cell>
        </row>
        <row r="76">
          <cell r="J76">
            <v>3290006</v>
          </cell>
          <cell r="K76">
            <v>0</v>
          </cell>
        </row>
        <row r="77">
          <cell r="J77">
            <v>3470004</v>
          </cell>
          <cell r="K77">
            <v>0</v>
          </cell>
        </row>
        <row r="78">
          <cell r="J78">
            <v>31990056</v>
          </cell>
          <cell r="K78">
            <v>0</v>
          </cell>
        </row>
        <row r="79">
          <cell r="J79">
            <v>34870000</v>
          </cell>
          <cell r="K79">
            <v>0</v>
          </cell>
        </row>
        <row r="80">
          <cell r="J80">
            <v>3330021</v>
          </cell>
          <cell r="K80">
            <v>0</v>
          </cell>
        </row>
        <row r="81">
          <cell r="J81">
            <v>3400108</v>
          </cell>
          <cell r="K81">
            <v>0</v>
          </cell>
        </row>
        <row r="82">
          <cell r="J82">
            <v>32640005</v>
          </cell>
          <cell r="K82">
            <v>0</v>
          </cell>
        </row>
        <row r="83">
          <cell r="J83">
            <v>35020000</v>
          </cell>
          <cell r="K83">
            <v>0</v>
          </cell>
        </row>
        <row r="84">
          <cell r="J84">
            <v>35020019</v>
          </cell>
          <cell r="K84">
            <v>0</v>
          </cell>
        </row>
        <row r="85">
          <cell r="J85">
            <v>3400067</v>
          </cell>
          <cell r="K85">
            <v>0</v>
          </cell>
        </row>
        <row r="86">
          <cell r="J86">
            <v>32670002</v>
          </cell>
          <cell r="K86">
            <v>0</v>
          </cell>
        </row>
        <row r="87">
          <cell r="J87">
            <v>3400075</v>
          </cell>
          <cell r="K87">
            <v>0</v>
          </cell>
        </row>
        <row r="88">
          <cell r="J88">
            <v>30314</v>
          </cell>
          <cell r="K88">
            <v>0</v>
          </cell>
        </row>
        <row r="89">
          <cell r="J89">
            <v>30322</v>
          </cell>
          <cell r="K89">
            <v>0</v>
          </cell>
        </row>
        <row r="90">
          <cell r="J90">
            <v>360000</v>
          </cell>
          <cell r="K90">
            <v>0</v>
          </cell>
        </row>
        <row r="91">
          <cell r="J91">
            <v>360042</v>
          </cell>
          <cell r="K91">
            <v>0</v>
          </cell>
        </row>
        <row r="92">
          <cell r="J92">
            <v>3040017</v>
          </cell>
          <cell r="K92">
            <v>0</v>
          </cell>
        </row>
        <row r="93">
          <cell r="J93">
            <v>3040021</v>
          </cell>
          <cell r="K93">
            <v>0</v>
          </cell>
        </row>
        <row r="94">
          <cell r="J94">
            <v>3160002</v>
          </cell>
          <cell r="K94">
            <v>0</v>
          </cell>
        </row>
        <row r="95">
          <cell r="J95">
            <v>3320000</v>
          </cell>
          <cell r="K95">
            <v>0</v>
          </cell>
        </row>
        <row r="96">
          <cell r="J96">
            <v>31530000</v>
          </cell>
          <cell r="K96">
            <v>0</v>
          </cell>
        </row>
        <row r="97">
          <cell r="J97">
            <v>32450033</v>
          </cell>
          <cell r="K97">
            <v>0</v>
          </cell>
        </row>
        <row r="98">
          <cell r="J98">
            <v>32470007</v>
          </cell>
          <cell r="K98">
            <v>0</v>
          </cell>
        </row>
        <row r="99">
          <cell r="J99">
            <v>32490000</v>
          </cell>
          <cell r="K99">
            <v>0</v>
          </cell>
        </row>
        <row r="100">
          <cell r="J100">
            <v>32840000</v>
          </cell>
          <cell r="K100">
            <v>0</v>
          </cell>
        </row>
        <row r="101">
          <cell r="J101">
            <v>33400000</v>
          </cell>
          <cell r="K101">
            <v>0</v>
          </cell>
        </row>
        <row r="102">
          <cell r="J102">
            <v>33700008</v>
          </cell>
          <cell r="K102">
            <v>0</v>
          </cell>
        </row>
        <row r="103">
          <cell r="J103">
            <v>33780000</v>
          </cell>
          <cell r="K103">
            <v>0</v>
          </cell>
        </row>
        <row r="104">
          <cell r="J104">
            <v>30114</v>
          </cell>
          <cell r="K104">
            <v>0</v>
          </cell>
        </row>
        <row r="105">
          <cell r="J105">
            <v>30024</v>
          </cell>
          <cell r="K105">
            <v>0</v>
          </cell>
        </row>
        <row r="106">
          <cell r="J106">
            <v>3180065</v>
          </cell>
          <cell r="K106">
            <v>0</v>
          </cell>
        </row>
        <row r="107">
          <cell r="J107">
            <v>3180074</v>
          </cell>
          <cell r="K107">
            <v>0</v>
          </cell>
        </row>
        <row r="108">
          <cell r="J108">
            <v>3180082</v>
          </cell>
          <cell r="K108">
            <v>0</v>
          </cell>
        </row>
        <row r="109">
          <cell r="J109">
            <v>32450042</v>
          </cell>
          <cell r="K109">
            <v>0</v>
          </cell>
        </row>
        <row r="110">
          <cell r="J110">
            <v>33400019</v>
          </cell>
          <cell r="K110">
            <v>0</v>
          </cell>
        </row>
        <row r="111">
          <cell r="J111">
            <v>40127</v>
          </cell>
          <cell r="K111">
            <v>0</v>
          </cell>
        </row>
        <row r="112">
          <cell r="J112">
            <v>40129</v>
          </cell>
          <cell r="K112">
            <v>0</v>
          </cell>
        </row>
        <row r="113">
          <cell r="J113">
            <v>40132</v>
          </cell>
          <cell r="K113">
            <v>0</v>
          </cell>
        </row>
        <row r="114">
          <cell r="J114">
            <v>40137</v>
          </cell>
          <cell r="K114">
            <v>0</v>
          </cell>
        </row>
        <row r="115">
          <cell r="J115">
            <v>40046</v>
          </cell>
          <cell r="K115">
            <v>0</v>
          </cell>
        </row>
        <row r="116">
          <cell r="J116">
            <v>40506</v>
          </cell>
          <cell r="K116">
            <v>0</v>
          </cell>
        </row>
        <row r="117">
          <cell r="J117">
            <v>40522</v>
          </cell>
          <cell r="K117">
            <v>0</v>
          </cell>
        </row>
        <row r="118">
          <cell r="J118">
            <v>410010</v>
          </cell>
          <cell r="K118">
            <v>0</v>
          </cell>
        </row>
        <row r="119">
          <cell r="J119">
            <v>3230079</v>
          </cell>
          <cell r="K119">
            <v>0</v>
          </cell>
        </row>
        <row r="120">
          <cell r="J120">
            <v>30880014</v>
          </cell>
          <cell r="K120">
            <v>0</v>
          </cell>
        </row>
        <row r="121">
          <cell r="J121">
            <v>31800007</v>
          </cell>
          <cell r="K121">
            <v>0</v>
          </cell>
        </row>
        <row r="122">
          <cell r="J122">
            <v>40647</v>
          </cell>
          <cell r="K122">
            <v>0</v>
          </cell>
        </row>
        <row r="123">
          <cell r="J123">
            <v>40665</v>
          </cell>
          <cell r="K123">
            <v>0</v>
          </cell>
        </row>
        <row r="124">
          <cell r="J124">
            <v>40041</v>
          </cell>
          <cell r="K124">
            <v>0</v>
          </cell>
        </row>
        <row r="125">
          <cell r="J125">
            <v>40058</v>
          </cell>
          <cell r="K125">
            <v>0</v>
          </cell>
        </row>
        <row r="126">
          <cell r="J126">
            <v>3460045</v>
          </cell>
          <cell r="K126">
            <v>0</v>
          </cell>
        </row>
        <row r="127">
          <cell r="J127" t="e">
            <v>#VALUE!</v>
          </cell>
          <cell r="K127">
            <v>0</v>
          </cell>
        </row>
        <row r="128">
          <cell r="J128">
            <v>40104</v>
          </cell>
          <cell r="K128">
            <v>0</v>
          </cell>
        </row>
        <row r="129">
          <cell r="J129">
            <v>40107</v>
          </cell>
          <cell r="K129">
            <v>0</v>
          </cell>
        </row>
        <row r="130">
          <cell r="J130">
            <v>40291</v>
          </cell>
          <cell r="K130">
            <v>0</v>
          </cell>
        </row>
        <row r="131">
          <cell r="J131">
            <v>40298</v>
          </cell>
          <cell r="K131">
            <v>0</v>
          </cell>
        </row>
        <row r="132">
          <cell r="J132">
            <v>40350</v>
          </cell>
          <cell r="K132">
            <v>0</v>
          </cell>
        </row>
        <row r="133">
          <cell r="J133">
            <v>40483</v>
          </cell>
          <cell r="K133">
            <v>0</v>
          </cell>
        </row>
        <row r="134">
          <cell r="J134">
            <v>40064</v>
          </cell>
          <cell r="K134">
            <v>0</v>
          </cell>
        </row>
        <row r="135">
          <cell r="J135">
            <v>40065</v>
          </cell>
          <cell r="K135">
            <v>0</v>
          </cell>
        </row>
        <row r="136">
          <cell r="J136">
            <v>40071</v>
          </cell>
          <cell r="K136">
            <v>0</v>
          </cell>
        </row>
        <row r="137">
          <cell r="J137">
            <v>40086</v>
          </cell>
          <cell r="K137">
            <v>0</v>
          </cell>
        </row>
        <row r="138">
          <cell r="J138">
            <v>410024</v>
          </cell>
          <cell r="K138">
            <v>0</v>
          </cell>
        </row>
        <row r="139">
          <cell r="J139">
            <v>31750002</v>
          </cell>
          <cell r="K139">
            <v>0</v>
          </cell>
        </row>
        <row r="140">
          <cell r="J140">
            <v>32360000</v>
          </cell>
          <cell r="K140">
            <v>0</v>
          </cell>
        </row>
        <row r="141">
          <cell r="J141">
            <v>33740001</v>
          </cell>
          <cell r="K141">
            <v>0</v>
          </cell>
        </row>
        <row r="142">
          <cell r="J142">
            <v>33740001</v>
          </cell>
          <cell r="K142">
            <v>0</v>
          </cell>
        </row>
        <row r="143">
          <cell r="J143">
            <v>33740001</v>
          </cell>
          <cell r="K143">
            <v>0</v>
          </cell>
        </row>
        <row r="144">
          <cell r="J144">
            <v>410228</v>
          </cell>
          <cell r="K144">
            <v>0</v>
          </cell>
        </row>
        <row r="145">
          <cell r="J145">
            <v>410229</v>
          </cell>
          <cell r="K145">
            <v>0</v>
          </cell>
        </row>
        <row r="146">
          <cell r="J146">
            <v>410235</v>
          </cell>
          <cell r="K146">
            <v>0</v>
          </cell>
        </row>
        <row r="147">
          <cell r="J147">
            <v>41650002</v>
          </cell>
          <cell r="K147">
            <v>0</v>
          </cell>
        </row>
        <row r="148">
          <cell r="J148">
            <v>410243</v>
          </cell>
          <cell r="K148">
            <v>0</v>
          </cell>
        </row>
        <row r="149">
          <cell r="J149">
            <v>41030010</v>
          </cell>
          <cell r="K149">
            <v>0</v>
          </cell>
        </row>
        <row r="150">
          <cell r="J150">
            <v>41030015</v>
          </cell>
          <cell r="K150">
            <v>0</v>
          </cell>
        </row>
        <row r="151">
          <cell r="J151">
            <v>4030015</v>
          </cell>
          <cell r="K151">
            <v>0</v>
          </cell>
        </row>
        <row r="152">
          <cell r="J152">
            <v>41580006</v>
          </cell>
          <cell r="K152">
            <v>0</v>
          </cell>
        </row>
        <row r="153">
          <cell r="J153">
            <v>40070</v>
          </cell>
          <cell r="K153">
            <v>0</v>
          </cell>
        </row>
        <row r="154">
          <cell r="J154">
            <v>430094</v>
          </cell>
          <cell r="K154">
            <v>0</v>
          </cell>
        </row>
        <row r="155">
          <cell r="J155">
            <v>4080014</v>
          </cell>
          <cell r="K155">
            <v>0</v>
          </cell>
        </row>
        <row r="156">
          <cell r="J156">
            <v>41810021</v>
          </cell>
          <cell r="K156">
            <v>0</v>
          </cell>
        </row>
        <row r="157">
          <cell r="J157">
            <v>41810008</v>
          </cell>
          <cell r="K157">
            <v>0</v>
          </cell>
        </row>
        <row r="158">
          <cell r="J158">
            <v>4100010</v>
          </cell>
          <cell r="K158">
            <v>0</v>
          </cell>
        </row>
        <row r="159">
          <cell r="J159">
            <v>4100012</v>
          </cell>
          <cell r="K159">
            <v>0</v>
          </cell>
        </row>
        <row r="160">
          <cell r="J160">
            <v>4100014</v>
          </cell>
          <cell r="K160">
            <v>0</v>
          </cell>
        </row>
        <row r="161">
          <cell r="J161">
            <v>4100016</v>
          </cell>
          <cell r="K161">
            <v>0</v>
          </cell>
        </row>
        <row r="162">
          <cell r="J162">
            <v>4100003</v>
          </cell>
          <cell r="K162">
            <v>0</v>
          </cell>
        </row>
        <row r="163">
          <cell r="J163">
            <v>40180012</v>
          </cell>
          <cell r="K163">
            <v>0</v>
          </cell>
        </row>
        <row r="164">
          <cell r="J164">
            <v>40180016</v>
          </cell>
          <cell r="K164">
            <v>0</v>
          </cell>
        </row>
        <row r="165">
          <cell r="J165">
            <v>40560012</v>
          </cell>
          <cell r="K165">
            <v>0</v>
          </cell>
        </row>
        <row r="166">
          <cell r="J166">
            <v>40560020</v>
          </cell>
          <cell r="K166">
            <v>0</v>
          </cell>
        </row>
        <row r="167">
          <cell r="J167">
            <v>40560022</v>
          </cell>
          <cell r="K167">
            <v>0</v>
          </cell>
        </row>
        <row r="168">
          <cell r="J168">
            <v>40630001</v>
          </cell>
          <cell r="K168">
            <v>0</v>
          </cell>
        </row>
        <row r="169">
          <cell r="J169">
            <v>40660001</v>
          </cell>
          <cell r="K169">
            <v>0</v>
          </cell>
        </row>
        <row r="170">
          <cell r="J170">
            <v>40950000</v>
          </cell>
          <cell r="K170">
            <v>0</v>
          </cell>
        </row>
        <row r="171">
          <cell r="J171">
            <v>41220004</v>
          </cell>
          <cell r="K171">
            <v>0</v>
          </cell>
        </row>
        <row r="172">
          <cell r="J172">
            <v>41450012</v>
          </cell>
          <cell r="K172">
            <v>0</v>
          </cell>
        </row>
        <row r="173">
          <cell r="J173">
            <v>41640006</v>
          </cell>
          <cell r="K173">
            <v>0</v>
          </cell>
        </row>
        <row r="174">
          <cell r="J174">
            <v>42160001</v>
          </cell>
          <cell r="K174">
            <v>0</v>
          </cell>
        </row>
        <row r="175">
          <cell r="J175">
            <v>430029</v>
          </cell>
          <cell r="K175">
            <v>0</v>
          </cell>
        </row>
        <row r="176">
          <cell r="J176">
            <v>4160017</v>
          </cell>
          <cell r="K176">
            <v>0</v>
          </cell>
        </row>
        <row r="177">
          <cell r="J177">
            <v>40023</v>
          </cell>
          <cell r="K177">
            <v>0</v>
          </cell>
        </row>
        <row r="178">
          <cell r="J178">
            <v>40035</v>
          </cell>
          <cell r="K178">
            <v>0</v>
          </cell>
        </row>
        <row r="179">
          <cell r="J179">
            <v>4060072</v>
          </cell>
          <cell r="K179">
            <v>0</v>
          </cell>
        </row>
        <row r="180">
          <cell r="J180">
            <v>40520005</v>
          </cell>
          <cell r="K180">
            <v>0</v>
          </cell>
        </row>
        <row r="181">
          <cell r="J181">
            <v>4070015</v>
          </cell>
          <cell r="K181">
            <v>0</v>
          </cell>
        </row>
        <row r="182">
          <cell r="J182">
            <v>4160013</v>
          </cell>
          <cell r="K182">
            <v>0</v>
          </cell>
        </row>
        <row r="183">
          <cell r="J183">
            <v>10950000</v>
          </cell>
          <cell r="K183">
            <v>0</v>
          </cell>
        </row>
        <row r="184">
          <cell r="J184">
            <v>10624</v>
          </cell>
          <cell r="K184">
            <v>0</v>
          </cell>
        </row>
        <row r="185">
          <cell r="J185">
            <v>10950036</v>
          </cell>
          <cell r="K185">
            <v>0</v>
          </cell>
        </row>
        <row r="186">
          <cell r="J186">
            <v>12700027</v>
          </cell>
          <cell r="K186">
            <v>0</v>
          </cell>
        </row>
        <row r="187">
          <cell r="J187">
            <v>11780079</v>
          </cell>
          <cell r="K187">
            <v>0</v>
          </cell>
        </row>
        <row r="188">
          <cell r="J188">
            <v>1080060</v>
          </cell>
          <cell r="K188">
            <v>0</v>
          </cell>
        </row>
        <row r="189">
          <cell r="J189">
            <v>10950001</v>
          </cell>
          <cell r="K189">
            <v>0</v>
          </cell>
        </row>
        <row r="190">
          <cell r="J190">
            <v>10230060</v>
          </cell>
          <cell r="K190">
            <v>0</v>
          </cell>
        </row>
        <row r="191">
          <cell r="J191">
            <v>21160029</v>
          </cell>
          <cell r="K191">
            <v>0</v>
          </cell>
        </row>
        <row r="192">
          <cell r="J192">
            <v>21770021</v>
          </cell>
          <cell r="K192">
            <v>0</v>
          </cell>
        </row>
        <row r="193">
          <cell r="J193">
            <v>20280000</v>
          </cell>
          <cell r="K193">
            <v>0</v>
          </cell>
        </row>
        <row r="194">
          <cell r="J194">
            <v>21770026</v>
          </cell>
          <cell r="K194">
            <v>0</v>
          </cell>
        </row>
        <row r="195">
          <cell r="J195">
            <v>22670043</v>
          </cell>
          <cell r="K195">
            <v>0</v>
          </cell>
        </row>
        <row r="196">
          <cell r="J196">
            <v>20260038</v>
          </cell>
          <cell r="K196">
            <v>0</v>
          </cell>
        </row>
        <row r="197">
          <cell r="J197">
            <v>20950048</v>
          </cell>
          <cell r="K197">
            <v>0</v>
          </cell>
        </row>
        <row r="198">
          <cell r="J198">
            <v>2130003</v>
          </cell>
          <cell r="K198">
            <v>0</v>
          </cell>
        </row>
        <row r="199">
          <cell r="J199">
            <v>21850007</v>
          </cell>
          <cell r="K199">
            <v>0</v>
          </cell>
        </row>
        <row r="200">
          <cell r="J200">
            <v>23900007</v>
          </cell>
          <cell r="K200">
            <v>0</v>
          </cell>
        </row>
        <row r="201">
          <cell r="J201">
            <v>23460016</v>
          </cell>
          <cell r="K201">
            <v>0</v>
          </cell>
        </row>
        <row r="202">
          <cell r="J202">
            <v>20260044</v>
          </cell>
          <cell r="K202">
            <v>0</v>
          </cell>
        </row>
        <row r="203">
          <cell r="J203">
            <v>12960028</v>
          </cell>
          <cell r="K203">
            <v>0</v>
          </cell>
        </row>
        <row r="204">
          <cell r="J204">
            <v>23310026</v>
          </cell>
          <cell r="K204">
            <v>0</v>
          </cell>
        </row>
        <row r="205">
          <cell r="J205">
            <v>11320031</v>
          </cell>
          <cell r="K205">
            <v>0</v>
          </cell>
        </row>
        <row r="206">
          <cell r="J206">
            <v>11800000</v>
          </cell>
          <cell r="K206">
            <v>0</v>
          </cell>
        </row>
        <row r="207">
          <cell r="J207">
            <v>23930041</v>
          </cell>
          <cell r="K207">
            <v>0</v>
          </cell>
        </row>
        <row r="208">
          <cell r="J208">
            <v>23930006</v>
          </cell>
          <cell r="K208">
            <v>0</v>
          </cell>
        </row>
        <row r="209">
          <cell r="J209">
            <v>20024</v>
          </cell>
          <cell r="K209">
            <v>0</v>
          </cell>
        </row>
        <row r="210">
          <cell r="J210">
            <v>2070033</v>
          </cell>
          <cell r="K210">
            <v>0</v>
          </cell>
        </row>
        <row r="211">
          <cell r="J211">
            <v>22460018</v>
          </cell>
          <cell r="K211">
            <v>0</v>
          </cell>
        </row>
        <row r="212">
          <cell r="J212">
            <v>2250091</v>
          </cell>
          <cell r="K212">
            <v>0</v>
          </cell>
        </row>
        <row r="213">
          <cell r="J213">
            <v>22370013</v>
          </cell>
          <cell r="K213">
            <v>0</v>
          </cell>
        </row>
        <row r="214">
          <cell r="J214">
            <v>23480014</v>
          </cell>
          <cell r="K214">
            <v>0</v>
          </cell>
        </row>
        <row r="215">
          <cell r="J215">
            <v>23990000</v>
          </cell>
          <cell r="K215">
            <v>0</v>
          </cell>
        </row>
        <row r="216">
          <cell r="J216">
            <v>10410000</v>
          </cell>
          <cell r="K216">
            <v>0</v>
          </cell>
        </row>
        <row r="217">
          <cell r="J217">
            <v>10470002</v>
          </cell>
          <cell r="K217">
            <v>0</v>
          </cell>
        </row>
        <row r="218">
          <cell r="J218">
            <v>11960017</v>
          </cell>
          <cell r="K218">
            <v>0</v>
          </cell>
        </row>
        <row r="219">
          <cell r="J219">
            <v>10450001</v>
          </cell>
          <cell r="K219">
            <v>0</v>
          </cell>
        </row>
        <row r="220">
          <cell r="J220">
            <v>2030136</v>
          </cell>
          <cell r="K220">
            <v>0</v>
          </cell>
        </row>
        <row r="221">
          <cell r="J221">
            <v>22780017</v>
          </cell>
          <cell r="K221">
            <v>0</v>
          </cell>
        </row>
        <row r="222">
          <cell r="J222">
            <v>22160049</v>
          </cell>
          <cell r="K222">
            <v>0</v>
          </cell>
        </row>
        <row r="223">
          <cell r="J223">
            <v>20160046</v>
          </cell>
          <cell r="K223">
            <v>0</v>
          </cell>
        </row>
        <row r="224">
          <cell r="J224">
            <v>21950000</v>
          </cell>
          <cell r="K224">
            <v>0</v>
          </cell>
        </row>
        <row r="225">
          <cell r="J225">
            <v>20860027</v>
          </cell>
          <cell r="K225">
            <v>0</v>
          </cell>
        </row>
        <row r="226">
          <cell r="J226">
            <v>21680047</v>
          </cell>
          <cell r="K226">
            <v>0</v>
          </cell>
        </row>
        <row r="227">
          <cell r="J227">
            <v>21160059</v>
          </cell>
          <cell r="K227">
            <v>0</v>
          </cell>
        </row>
        <row r="228">
          <cell r="J228">
            <v>20460003</v>
          </cell>
          <cell r="K228">
            <v>0</v>
          </cell>
        </row>
        <row r="229">
          <cell r="J229">
            <v>33470015</v>
          </cell>
          <cell r="K229">
            <v>0</v>
          </cell>
        </row>
        <row r="230">
          <cell r="J230">
            <v>23560000</v>
          </cell>
          <cell r="K230">
            <v>0</v>
          </cell>
        </row>
        <row r="231">
          <cell r="J231">
            <v>23560001</v>
          </cell>
          <cell r="K231">
            <v>0</v>
          </cell>
        </row>
        <row r="232">
          <cell r="J232">
            <v>34460028</v>
          </cell>
          <cell r="K232">
            <v>0</v>
          </cell>
        </row>
        <row r="233">
          <cell r="J233">
            <v>21600016</v>
          </cell>
          <cell r="K233">
            <v>0</v>
          </cell>
        </row>
        <row r="234">
          <cell r="J234">
            <v>22850013</v>
          </cell>
          <cell r="K234">
            <v>0</v>
          </cell>
        </row>
        <row r="235">
          <cell r="J235">
            <v>1170003</v>
          </cell>
          <cell r="K235">
            <v>0</v>
          </cell>
        </row>
        <row r="236">
          <cell r="J236">
            <v>34380019</v>
          </cell>
          <cell r="K236">
            <v>0</v>
          </cell>
        </row>
        <row r="237">
          <cell r="J237">
            <v>35050024</v>
          </cell>
          <cell r="K237">
            <v>0</v>
          </cell>
        </row>
        <row r="238">
          <cell r="J238">
            <v>3110042</v>
          </cell>
          <cell r="K238">
            <v>0</v>
          </cell>
        </row>
        <row r="239">
          <cell r="J239">
            <v>33510004</v>
          </cell>
          <cell r="K239">
            <v>0</v>
          </cell>
        </row>
        <row r="240">
          <cell r="J240">
            <v>35070011</v>
          </cell>
          <cell r="K240">
            <v>0</v>
          </cell>
        </row>
        <row r="241">
          <cell r="J241">
            <v>3460008</v>
          </cell>
          <cell r="K241">
            <v>0</v>
          </cell>
        </row>
        <row r="242">
          <cell r="J242">
            <v>32320000</v>
          </cell>
          <cell r="K242">
            <v>0</v>
          </cell>
        </row>
        <row r="243">
          <cell r="J243">
            <v>40041</v>
          </cell>
          <cell r="K243">
            <v>0</v>
          </cell>
        </row>
        <row r="244">
          <cell r="J244">
            <v>3210065</v>
          </cell>
          <cell r="K244">
            <v>0</v>
          </cell>
        </row>
        <row r="245">
          <cell r="J245">
            <v>3460044</v>
          </cell>
          <cell r="K245">
            <v>0</v>
          </cell>
        </row>
        <row r="246">
          <cell r="J246">
            <v>34990018</v>
          </cell>
          <cell r="K246">
            <v>0</v>
          </cell>
        </row>
        <row r="247">
          <cell r="J247">
            <v>30930002</v>
          </cell>
          <cell r="K247">
            <v>0</v>
          </cell>
        </row>
        <row r="248">
          <cell r="J248">
            <v>32960010</v>
          </cell>
          <cell r="K248">
            <v>0</v>
          </cell>
        </row>
        <row r="249">
          <cell r="J249">
            <v>4080040</v>
          </cell>
          <cell r="K249">
            <v>0</v>
          </cell>
        </row>
        <row r="250">
          <cell r="J250">
            <v>42760006</v>
          </cell>
          <cell r="K250">
            <v>0</v>
          </cell>
        </row>
        <row r="251">
          <cell r="J251">
            <v>42780000</v>
          </cell>
          <cell r="K251">
            <v>0</v>
          </cell>
        </row>
        <row r="252">
          <cell r="J252">
            <v>41120001</v>
          </cell>
          <cell r="K252">
            <v>0</v>
          </cell>
        </row>
        <row r="253">
          <cell r="J253">
            <v>42690006</v>
          </cell>
          <cell r="K253">
            <v>0</v>
          </cell>
        </row>
        <row r="254">
          <cell r="J254">
            <v>42630000</v>
          </cell>
          <cell r="K254">
            <v>0</v>
          </cell>
        </row>
        <row r="255">
          <cell r="J255">
            <v>410000</v>
          </cell>
          <cell r="K255">
            <v>0</v>
          </cell>
        </row>
        <row r="256">
          <cell r="J256">
            <v>410009</v>
          </cell>
          <cell r="K256">
            <v>0</v>
          </cell>
        </row>
        <row r="257">
          <cell r="J257">
            <v>32650001</v>
          </cell>
          <cell r="K257">
            <v>0</v>
          </cell>
        </row>
        <row r="258">
          <cell r="J258">
            <v>1170038</v>
          </cell>
          <cell r="K258">
            <v>0</v>
          </cell>
        </row>
        <row r="259">
          <cell r="J259">
            <v>2030116</v>
          </cell>
          <cell r="K259">
            <v>0</v>
          </cell>
        </row>
        <row r="260">
          <cell r="J260">
            <v>21150030</v>
          </cell>
          <cell r="K260">
            <v>0</v>
          </cell>
        </row>
        <row r="261">
          <cell r="J261">
            <v>2120121</v>
          </cell>
          <cell r="K261">
            <v>0</v>
          </cell>
        </row>
        <row r="262">
          <cell r="J262">
            <v>2120107</v>
          </cell>
          <cell r="K262">
            <v>0</v>
          </cell>
        </row>
        <row r="263">
          <cell r="J263">
            <v>22160051</v>
          </cell>
          <cell r="K263">
            <v>0</v>
          </cell>
        </row>
        <row r="264">
          <cell r="J264">
            <v>22230018</v>
          </cell>
          <cell r="K264">
            <v>0</v>
          </cell>
        </row>
        <row r="265">
          <cell r="J265">
            <v>23690017</v>
          </cell>
          <cell r="K265">
            <v>0</v>
          </cell>
        </row>
        <row r="266">
          <cell r="J266">
            <v>23840009</v>
          </cell>
          <cell r="K266">
            <v>0</v>
          </cell>
        </row>
        <row r="267">
          <cell r="J267">
            <v>23710035</v>
          </cell>
          <cell r="K267">
            <v>0</v>
          </cell>
        </row>
        <row r="268">
          <cell r="J268">
            <v>22230038</v>
          </cell>
          <cell r="K268">
            <v>0</v>
          </cell>
        </row>
        <row r="269">
          <cell r="J269">
            <v>34460015</v>
          </cell>
          <cell r="K269">
            <v>0</v>
          </cell>
        </row>
        <row r="270">
          <cell r="J270">
            <v>10079</v>
          </cell>
          <cell r="K270">
            <v>0</v>
          </cell>
        </row>
        <row r="271">
          <cell r="J271">
            <v>10000</v>
          </cell>
          <cell r="K271">
            <v>0</v>
          </cell>
        </row>
        <row r="272">
          <cell r="J272">
            <v>3400074</v>
          </cell>
          <cell r="K272">
            <v>0</v>
          </cell>
        </row>
        <row r="273">
          <cell r="J273">
            <v>20000</v>
          </cell>
          <cell r="K273">
            <v>0</v>
          </cell>
        </row>
        <row r="274">
          <cell r="J274">
            <v>20001</v>
          </cell>
          <cell r="K274">
            <v>0</v>
          </cell>
        </row>
        <row r="275">
          <cell r="J275">
            <v>20000</v>
          </cell>
          <cell r="K275">
            <v>0</v>
          </cell>
        </row>
        <row r="276">
          <cell r="J276">
            <v>20183</v>
          </cell>
          <cell r="K276">
            <v>0</v>
          </cell>
        </row>
        <row r="277">
          <cell r="J277" t="e">
            <v>#VALUE!</v>
          </cell>
          <cell r="K277">
            <v>0</v>
          </cell>
        </row>
        <row r="278">
          <cell r="J278">
            <v>41400006</v>
          </cell>
          <cell r="K278">
            <v>0</v>
          </cell>
        </row>
        <row r="279">
          <cell r="J279">
            <v>34540012</v>
          </cell>
          <cell r="K279">
            <v>0</v>
          </cell>
        </row>
        <row r="280">
          <cell r="J280">
            <v>31840002</v>
          </cell>
          <cell r="K280">
            <v>0</v>
          </cell>
        </row>
        <row r="281">
          <cell r="J281">
            <v>32820049</v>
          </cell>
          <cell r="K281">
            <v>0</v>
          </cell>
        </row>
        <row r="282">
          <cell r="J282">
            <v>1040509</v>
          </cell>
          <cell r="K282">
            <v>0</v>
          </cell>
        </row>
        <row r="283">
          <cell r="J283">
            <v>11800006</v>
          </cell>
          <cell r="K283">
            <v>0</v>
          </cell>
        </row>
        <row r="284">
          <cell r="J284">
            <v>10840008</v>
          </cell>
          <cell r="K284">
            <v>0</v>
          </cell>
        </row>
        <row r="285">
          <cell r="J285">
            <v>10230066</v>
          </cell>
          <cell r="K285">
            <v>0</v>
          </cell>
        </row>
        <row r="286">
          <cell r="J286">
            <v>22160057</v>
          </cell>
          <cell r="K286">
            <v>0</v>
          </cell>
        </row>
        <row r="287">
          <cell r="J287">
            <v>21600000</v>
          </cell>
          <cell r="K287">
            <v>0</v>
          </cell>
        </row>
        <row r="288">
          <cell r="J288">
            <v>24210033</v>
          </cell>
          <cell r="K288">
            <v>0</v>
          </cell>
        </row>
        <row r="289">
          <cell r="J289">
            <v>23710005</v>
          </cell>
          <cell r="K289">
            <v>0</v>
          </cell>
        </row>
        <row r="290">
          <cell r="J290">
            <v>2260041</v>
          </cell>
          <cell r="K290">
            <v>0</v>
          </cell>
        </row>
        <row r="291">
          <cell r="J291">
            <v>2260107</v>
          </cell>
          <cell r="K291">
            <v>0</v>
          </cell>
        </row>
        <row r="292">
          <cell r="J292">
            <v>20740052</v>
          </cell>
          <cell r="K292">
            <v>0</v>
          </cell>
        </row>
        <row r="293">
          <cell r="J293">
            <v>20740025</v>
          </cell>
          <cell r="K293">
            <v>0</v>
          </cell>
        </row>
        <row r="294">
          <cell r="J294">
            <v>20630024</v>
          </cell>
          <cell r="K294">
            <v>0</v>
          </cell>
        </row>
        <row r="295">
          <cell r="J295">
            <v>2100112</v>
          </cell>
          <cell r="K295">
            <v>0</v>
          </cell>
        </row>
        <row r="296">
          <cell r="J296">
            <v>2270112</v>
          </cell>
          <cell r="K296">
            <v>0</v>
          </cell>
        </row>
        <row r="297">
          <cell r="J297">
            <v>22390009</v>
          </cell>
          <cell r="K297">
            <v>0</v>
          </cell>
        </row>
        <row r="298">
          <cell r="J298">
            <v>2250120</v>
          </cell>
          <cell r="K298">
            <v>0</v>
          </cell>
        </row>
        <row r="299">
          <cell r="J299">
            <v>20550033</v>
          </cell>
          <cell r="K299">
            <v>0</v>
          </cell>
        </row>
        <row r="300">
          <cell r="J300">
            <v>23890009</v>
          </cell>
          <cell r="K300">
            <v>0</v>
          </cell>
        </row>
        <row r="301">
          <cell r="J301">
            <v>120055</v>
          </cell>
          <cell r="K301">
            <v>0</v>
          </cell>
        </row>
        <row r="302">
          <cell r="J302">
            <v>20860005</v>
          </cell>
          <cell r="K302">
            <v>0</v>
          </cell>
        </row>
        <row r="303">
          <cell r="J303">
            <v>23390007</v>
          </cell>
          <cell r="K303">
            <v>0</v>
          </cell>
        </row>
        <row r="304">
          <cell r="J304">
            <v>20280033</v>
          </cell>
          <cell r="K304">
            <v>0</v>
          </cell>
        </row>
        <row r="305">
          <cell r="J305">
            <v>20020</v>
          </cell>
          <cell r="K305">
            <v>0</v>
          </cell>
        </row>
        <row r="306">
          <cell r="J306">
            <v>20015</v>
          </cell>
          <cell r="K306">
            <v>0</v>
          </cell>
        </row>
        <row r="307">
          <cell r="J307">
            <v>20022</v>
          </cell>
          <cell r="K307">
            <v>0</v>
          </cell>
        </row>
        <row r="308">
          <cell r="J308">
            <v>20026</v>
          </cell>
          <cell r="K308">
            <v>0</v>
          </cell>
        </row>
        <row r="309">
          <cell r="J309">
            <v>20240</v>
          </cell>
          <cell r="K309">
            <v>0</v>
          </cell>
        </row>
        <row r="310">
          <cell r="J310">
            <v>20242</v>
          </cell>
          <cell r="K310">
            <v>0</v>
          </cell>
        </row>
        <row r="311">
          <cell r="J311">
            <v>20240</v>
          </cell>
          <cell r="K311">
            <v>0</v>
          </cell>
        </row>
        <row r="312">
          <cell r="J312">
            <v>3050034</v>
          </cell>
          <cell r="K312">
            <v>0</v>
          </cell>
        </row>
        <row r="313">
          <cell r="J313">
            <v>20500006</v>
          </cell>
          <cell r="K313">
            <v>0</v>
          </cell>
        </row>
        <row r="314">
          <cell r="J314">
            <v>24210019</v>
          </cell>
          <cell r="K314">
            <v>0</v>
          </cell>
        </row>
        <row r="315">
          <cell r="J315">
            <v>2270031</v>
          </cell>
          <cell r="K315">
            <v>0</v>
          </cell>
        </row>
        <row r="316">
          <cell r="J316">
            <v>2270038</v>
          </cell>
          <cell r="K316">
            <v>0</v>
          </cell>
        </row>
        <row r="317">
          <cell r="J317">
            <v>4010008</v>
          </cell>
          <cell r="K317">
            <v>0</v>
          </cell>
        </row>
        <row r="318">
          <cell r="J318">
            <v>20229</v>
          </cell>
          <cell r="K318">
            <v>0</v>
          </cell>
        </row>
        <row r="319">
          <cell r="J319">
            <v>22350010</v>
          </cell>
          <cell r="K319">
            <v>0</v>
          </cell>
        </row>
        <row r="320">
          <cell r="J320">
            <v>20390017</v>
          </cell>
          <cell r="K320">
            <v>0</v>
          </cell>
        </row>
        <row r="321">
          <cell r="J321">
            <v>21830031</v>
          </cell>
          <cell r="K321">
            <v>0</v>
          </cell>
        </row>
        <row r="322">
          <cell r="J322">
            <v>20021</v>
          </cell>
          <cell r="K322">
            <v>0</v>
          </cell>
        </row>
        <row r="323">
          <cell r="J323">
            <v>23610000</v>
          </cell>
          <cell r="K323">
            <v>0</v>
          </cell>
        </row>
        <row r="324">
          <cell r="J324">
            <v>21330021</v>
          </cell>
          <cell r="K324">
            <v>0</v>
          </cell>
        </row>
        <row r="325">
          <cell r="J325">
            <v>20950017</v>
          </cell>
          <cell r="K325">
            <v>0</v>
          </cell>
        </row>
        <row r="326">
          <cell r="J326">
            <v>20164</v>
          </cell>
          <cell r="K326">
            <v>0</v>
          </cell>
        </row>
        <row r="327">
          <cell r="J327">
            <v>2110092</v>
          </cell>
          <cell r="K327">
            <v>0</v>
          </cell>
        </row>
        <row r="328">
          <cell r="J328">
            <v>2110101</v>
          </cell>
          <cell r="K328">
            <v>0</v>
          </cell>
        </row>
        <row r="329">
          <cell r="J329">
            <v>1050014</v>
          </cell>
          <cell r="K329">
            <v>0</v>
          </cell>
        </row>
        <row r="330">
          <cell r="J330">
            <v>11090000</v>
          </cell>
          <cell r="K330">
            <v>0</v>
          </cell>
        </row>
        <row r="331">
          <cell r="J331">
            <v>23330011</v>
          </cell>
          <cell r="K331">
            <v>0</v>
          </cell>
        </row>
        <row r="332">
          <cell r="J332">
            <v>20390003</v>
          </cell>
          <cell r="K332">
            <v>0</v>
          </cell>
        </row>
        <row r="333">
          <cell r="J333">
            <v>22680000</v>
          </cell>
          <cell r="K333">
            <v>0</v>
          </cell>
        </row>
        <row r="334">
          <cell r="J334">
            <v>32200001</v>
          </cell>
          <cell r="K334">
            <v>0</v>
          </cell>
        </row>
        <row r="335">
          <cell r="J335">
            <v>3330003</v>
          </cell>
          <cell r="K335">
            <v>0</v>
          </cell>
        </row>
        <row r="336">
          <cell r="J336">
            <v>2020094</v>
          </cell>
          <cell r="K336">
            <v>0</v>
          </cell>
        </row>
        <row r="337">
          <cell r="J337">
            <v>21340027</v>
          </cell>
          <cell r="K337">
            <v>0</v>
          </cell>
        </row>
        <row r="338">
          <cell r="J338">
            <v>21240006</v>
          </cell>
          <cell r="K338">
            <v>0</v>
          </cell>
        </row>
        <row r="339">
          <cell r="J339">
            <v>10900041</v>
          </cell>
          <cell r="K339">
            <v>0</v>
          </cell>
        </row>
        <row r="340">
          <cell r="J340">
            <v>10740007</v>
          </cell>
          <cell r="K340">
            <v>0</v>
          </cell>
        </row>
        <row r="341">
          <cell r="J341">
            <v>30450000</v>
          </cell>
          <cell r="K341">
            <v>0</v>
          </cell>
        </row>
        <row r="342">
          <cell r="J342">
            <v>24170028</v>
          </cell>
          <cell r="K342">
            <v>0</v>
          </cell>
        </row>
        <row r="343">
          <cell r="J343">
            <v>21360007</v>
          </cell>
          <cell r="K343">
            <v>0</v>
          </cell>
        </row>
        <row r="344">
          <cell r="J344">
            <v>22480000</v>
          </cell>
          <cell r="K344">
            <v>0</v>
          </cell>
        </row>
        <row r="345">
          <cell r="J345">
            <v>1170031</v>
          </cell>
          <cell r="K345">
            <v>0</v>
          </cell>
        </row>
        <row r="346">
          <cell r="J346">
            <v>110086</v>
          </cell>
          <cell r="K346">
            <v>0</v>
          </cell>
        </row>
        <row r="347">
          <cell r="J347">
            <v>10022</v>
          </cell>
          <cell r="K347">
            <v>0</v>
          </cell>
        </row>
        <row r="348">
          <cell r="J348">
            <v>120054</v>
          </cell>
          <cell r="K348">
            <v>0</v>
          </cell>
        </row>
        <row r="349">
          <cell r="J349">
            <v>11060004</v>
          </cell>
          <cell r="K349">
            <v>0</v>
          </cell>
        </row>
        <row r="350">
          <cell r="J350">
            <v>21310012</v>
          </cell>
          <cell r="K350">
            <v>0</v>
          </cell>
        </row>
        <row r="351">
          <cell r="J351">
            <v>20540010</v>
          </cell>
          <cell r="K351">
            <v>0</v>
          </cell>
        </row>
        <row r="352">
          <cell r="J352" t="e">
            <v>#VALUE!</v>
          </cell>
          <cell r="K352">
            <v>0</v>
          </cell>
        </row>
        <row r="353">
          <cell r="J353">
            <v>340052</v>
          </cell>
          <cell r="K353">
            <v>0</v>
          </cell>
        </row>
        <row r="354">
          <cell r="J354">
            <v>40718</v>
          </cell>
          <cell r="K354">
            <v>0</v>
          </cell>
        </row>
        <row r="355">
          <cell r="J355">
            <v>21750019</v>
          </cell>
          <cell r="K355">
            <v>0</v>
          </cell>
        </row>
        <row r="356">
          <cell r="J356">
            <v>34790004</v>
          </cell>
          <cell r="K356">
            <v>0</v>
          </cell>
        </row>
        <row r="357">
          <cell r="J357">
            <v>110026</v>
          </cell>
          <cell r="K357">
            <v>0</v>
          </cell>
        </row>
        <row r="358">
          <cell r="J358">
            <v>13500000</v>
          </cell>
          <cell r="K358">
            <v>0</v>
          </cell>
        </row>
        <row r="359">
          <cell r="J359">
            <v>23980011</v>
          </cell>
          <cell r="K359">
            <v>0</v>
          </cell>
        </row>
        <row r="360">
          <cell r="J360">
            <v>13010016</v>
          </cell>
          <cell r="K360">
            <v>0</v>
          </cell>
        </row>
        <row r="361">
          <cell r="J361">
            <v>3210069</v>
          </cell>
          <cell r="K361">
            <v>0</v>
          </cell>
        </row>
        <row r="362">
          <cell r="J362">
            <v>3400113</v>
          </cell>
          <cell r="K362">
            <v>0</v>
          </cell>
        </row>
        <row r="363">
          <cell r="J363">
            <v>3400169</v>
          </cell>
          <cell r="K363">
            <v>0</v>
          </cell>
        </row>
        <row r="364">
          <cell r="J364">
            <v>22750021</v>
          </cell>
          <cell r="K364">
            <v>0</v>
          </cell>
        </row>
        <row r="365">
          <cell r="J365">
            <v>420037</v>
          </cell>
          <cell r="K365">
            <v>0</v>
          </cell>
        </row>
        <row r="366">
          <cell r="J366">
            <v>34670000</v>
          </cell>
          <cell r="K366">
            <v>0</v>
          </cell>
        </row>
        <row r="367">
          <cell r="J367">
            <v>30040039</v>
          </cell>
          <cell r="K367">
            <v>0</v>
          </cell>
        </row>
        <row r="368">
          <cell r="J368">
            <v>24000022</v>
          </cell>
          <cell r="K368">
            <v>0</v>
          </cell>
        </row>
        <row r="369">
          <cell r="J369">
            <v>22490021</v>
          </cell>
          <cell r="K369">
            <v>0</v>
          </cell>
        </row>
        <row r="370">
          <cell r="J370">
            <v>20370014</v>
          </cell>
          <cell r="K370">
            <v>0</v>
          </cell>
        </row>
        <row r="371">
          <cell r="J371">
            <v>21680040</v>
          </cell>
          <cell r="K371">
            <v>0</v>
          </cell>
        </row>
        <row r="372">
          <cell r="J372">
            <v>20045</v>
          </cell>
          <cell r="K372">
            <v>0</v>
          </cell>
        </row>
        <row r="373">
          <cell r="J373">
            <v>20144</v>
          </cell>
          <cell r="K373">
            <v>0</v>
          </cell>
        </row>
        <row r="374">
          <cell r="J374">
            <v>10239</v>
          </cell>
          <cell r="K374">
            <v>0</v>
          </cell>
        </row>
        <row r="375">
          <cell r="J375">
            <v>11090023</v>
          </cell>
          <cell r="K375">
            <v>0</v>
          </cell>
        </row>
        <row r="376">
          <cell r="J376">
            <v>2220113</v>
          </cell>
          <cell r="K376">
            <v>0</v>
          </cell>
        </row>
        <row r="377">
          <cell r="J377">
            <v>2110101</v>
          </cell>
          <cell r="K377">
            <v>0</v>
          </cell>
        </row>
        <row r="378">
          <cell r="J378">
            <v>20260008</v>
          </cell>
          <cell r="K378">
            <v>0</v>
          </cell>
        </row>
        <row r="379">
          <cell r="J379">
            <v>24190006</v>
          </cell>
          <cell r="K379">
            <v>0</v>
          </cell>
        </row>
        <row r="380">
          <cell r="J380">
            <v>20950022</v>
          </cell>
          <cell r="K380">
            <v>0</v>
          </cell>
        </row>
        <row r="381">
          <cell r="J381">
            <v>2110104</v>
          </cell>
          <cell r="K381">
            <v>0</v>
          </cell>
        </row>
      </sheetData>
      <sheetData sheetId="7">
        <row r="2">
          <cell r="J2" t="str">
            <v>name</v>
          </cell>
        </row>
        <row r="4">
          <cell r="J4">
            <v>10810123</v>
          </cell>
          <cell r="K4">
            <v>0</v>
          </cell>
        </row>
        <row r="5">
          <cell r="J5">
            <v>12920006</v>
          </cell>
          <cell r="K5">
            <v>0</v>
          </cell>
        </row>
        <row r="6">
          <cell r="J6">
            <v>11200042</v>
          </cell>
          <cell r="K6">
            <v>0</v>
          </cell>
        </row>
        <row r="7">
          <cell r="J7">
            <v>11700004</v>
          </cell>
          <cell r="K7">
            <v>0</v>
          </cell>
        </row>
        <row r="8">
          <cell r="J8">
            <v>11880019</v>
          </cell>
          <cell r="K8">
            <v>0</v>
          </cell>
        </row>
        <row r="9">
          <cell r="J9">
            <v>11790006</v>
          </cell>
          <cell r="K9">
            <v>0</v>
          </cell>
        </row>
        <row r="10">
          <cell r="J10">
            <v>11790019</v>
          </cell>
          <cell r="K10">
            <v>0</v>
          </cell>
        </row>
        <row r="11">
          <cell r="J11">
            <v>10920010</v>
          </cell>
          <cell r="K11">
            <v>0</v>
          </cell>
        </row>
        <row r="12">
          <cell r="J12">
            <v>23360009</v>
          </cell>
          <cell r="K12">
            <v>0</v>
          </cell>
        </row>
        <row r="13">
          <cell r="J13">
            <v>23360010</v>
          </cell>
          <cell r="K13">
            <v>0</v>
          </cell>
        </row>
        <row r="14">
          <cell r="J14">
            <v>22670032</v>
          </cell>
          <cell r="K14">
            <v>0</v>
          </cell>
        </row>
        <row r="15">
          <cell r="J15">
            <v>1050049</v>
          </cell>
          <cell r="K15">
            <v>0</v>
          </cell>
        </row>
        <row r="16">
          <cell r="J16">
            <v>10900132</v>
          </cell>
          <cell r="K16">
            <v>0</v>
          </cell>
        </row>
        <row r="17">
          <cell r="J17">
            <v>12670000</v>
          </cell>
          <cell r="K17">
            <v>0</v>
          </cell>
        </row>
        <row r="18">
          <cell r="J18">
            <v>12860003</v>
          </cell>
          <cell r="K18">
            <v>0</v>
          </cell>
        </row>
        <row r="19">
          <cell r="J19">
            <v>10860008</v>
          </cell>
          <cell r="K19">
            <v>0</v>
          </cell>
        </row>
        <row r="20">
          <cell r="J20">
            <v>13100012</v>
          </cell>
          <cell r="K20">
            <v>0</v>
          </cell>
        </row>
        <row r="21">
          <cell r="J21">
            <v>13000002</v>
          </cell>
          <cell r="K21">
            <v>0</v>
          </cell>
        </row>
        <row r="22">
          <cell r="J22">
            <v>210264</v>
          </cell>
          <cell r="K22">
            <v>0</v>
          </cell>
        </row>
        <row r="23">
          <cell r="J23">
            <v>2030137</v>
          </cell>
          <cell r="K23">
            <v>0</v>
          </cell>
        </row>
        <row r="24">
          <cell r="J24">
            <v>11630001</v>
          </cell>
          <cell r="K24">
            <v>0</v>
          </cell>
        </row>
        <row r="25">
          <cell r="J25">
            <v>24020000</v>
          </cell>
          <cell r="K25">
            <v>0</v>
          </cell>
        </row>
        <row r="26">
          <cell r="J26">
            <v>2250068</v>
          </cell>
          <cell r="K26">
            <v>0</v>
          </cell>
        </row>
        <row r="27">
          <cell r="J27">
            <v>21110024</v>
          </cell>
          <cell r="K27">
            <v>0</v>
          </cell>
        </row>
        <row r="28">
          <cell r="J28">
            <v>20490017</v>
          </cell>
          <cell r="K28">
            <v>0</v>
          </cell>
        </row>
        <row r="29">
          <cell r="J29">
            <v>21040018</v>
          </cell>
          <cell r="K29">
            <v>0</v>
          </cell>
        </row>
        <row r="30">
          <cell r="J30">
            <v>3590022</v>
          </cell>
          <cell r="K30">
            <v>0</v>
          </cell>
        </row>
        <row r="31">
          <cell r="J31">
            <v>22340010</v>
          </cell>
          <cell r="K31">
            <v>0</v>
          </cell>
        </row>
        <row r="32">
          <cell r="J32">
            <v>22620032</v>
          </cell>
          <cell r="K32">
            <v>0</v>
          </cell>
        </row>
        <row r="33">
          <cell r="J33">
            <v>23280041</v>
          </cell>
          <cell r="K33">
            <v>0</v>
          </cell>
        </row>
        <row r="34">
          <cell r="J34">
            <v>3590028</v>
          </cell>
          <cell r="K34">
            <v>0</v>
          </cell>
        </row>
        <row r="35">
          <cell r="J35">
            <v>20740057</v>
          </cell>
          <cell r="K35">
            <v>0</v>
          </cell>
        </row>
        <row r="36">
          <cell r="J36">
            <v>23710029</v>
          </cell>
          <cell r="K36">
            <v>0</v>
          </cell>
        </row>
        <row r="37">
          <cell r="J37">
            <v>24210014</v>
          </cell>
          <cell r="K37">
            <v>0</v>
          </cell>
        </row>
        <row r="38">
          <cell r="J38">
            <v>20890033</v>
          </cell>
          <cell r="K38">
            <v>0</v>
          </cell>
        </row>
        <row r="39">
          <cell r="J39">
            <v>33180016</v>
          </cell>
          <cell r="K39">
            <v>0</v>
          </cell>
        </row>
        <row r="40">
          <cell r="J40">
            <v>34430019</v>
          </cell>
          <cell r="K40">
            <v>0</v>
          </cell>
        </row>
        <row r="41">
          <cell r="J41">
            <v>10269</v>
          </cell>
          <cell r="K41">
            <v>0</v>
          </cell>
        </row>
        <row r="42">
          <cell r="J42">
            <v>3470011</v>
          </cell>
          <cell r="K42">
            <v>0</v>
          </cell>
        </row>
        <row r="43">
          <cell r="J43">
            <v>34560000</v>
          </cell>
          <cell r="K43">
            <v>0</v>
          </cell>
        </row>
        <row r="44">
          <cell r="J44">
            <v>32670001</v>
          </cell>
          <cell r="K44">
            <v>0</v>
          </cell>
        </row>
        <row r="45">
          <cell r="J45">
            <v>310007</v>
          </cell>
          <cell r="K45">
            <v>0</v>
          </cell>
        </row>
        <row r="46">
          <cell r="J46">
            <v>350027</v>
          </cell>
          <cell r="K46">
            <v>0</v>
          </cell>
        </row>
        <row r="47">
          <cell r="J47">
            <v>340015</v>
          </cell>
          <cell r="K47">
            <v>0</v>
          </cell>
        </row>
        <row r="48">
          <cell r="J48">
            <v>3040048</v>
          </cell>
          <cell r="K48">
            <v>0</v>
          </cell>
        </row>
        <row r="49">
          <cell r="J49">
            <v>90021</v>
          </cell>
          <cell r="K49">
            <v>0</v>
          </cell>
        </row>
        <row r="50">
          <cell r="J50">
            <v>3040038</v>
          </cell>
          <cell r="K50">
            <v>0</v>
          </cell>
        </row>
        <row r="51">
          <cell r="J51">
            <v>33690000</v>
          </cell>
          <cell r="K51">
            <v>0</v>
          </cell>
        </row>
        <row r="52">
          <cell r="J52">
            <v>3040009</v>
          </cell>
          <cell r="K52">
            <v>0</v>
          </cell>
        </row>
        <row r="53">
          <cell r="J53">
            <v>90013</v>
          </cell>
          <cell r="K53">
            <v>0</v>
          </cell>
        </row>
        <row r="54">
          <cell r="J54">
            <v>3510008</v>
          </cell>
          <cell r="K54">
            <v>0</v>
          </cell>
        </row>
        <row r="55">
          <cell r="J55">
            <v>3150020</v>
          </cell>
          <cell r="K55">
            <v>0</v>
          </cell>
        </row>
        <row r="56">
          <cell r="J56">
            <v>30232</v>
          </cell>
          <cell r="K56">
            <v>0</v>
          </cell>
        </row>
        <row r="57">
          <cell r="J57">
            <v>40296</v>
          </cell>
          <cell r="K57">
            <v>0</v>
          </cell>
        </row>
        <row r="58">
          <cell r="J58">
            <v>40346</v>
          </cell>
          <cell r="K58">
            <v>0</v>
          </cell>
        </row>
        <row r="59">
          <cell r="J59">
            <v>40121</v>
          </cell>
          <cell r="K59">
            <v>0</v>
          </cell>
        </row>
        <row r="60">
          <cell r="J60">
            <v>40100</v>
          </cell>
          <cell r="K60">
            <v>0</v>
          </cell>
        </row>
        <row r="61">
          <cell r="J61">
            <v>31870024</v>
          </cell>
          <cell r="K61">
            <v>0</v>
          </cell>
        </row>
        <row r="62">
          <cell r="J62">
            <v>31270000</v>
          </cell>
          <cell r="K62">
            <v>0</v>
          </cell>
        </row>
        <row r="63">
          <cell r="J63">
            <v>340043</v>
          </cell>
          <cell r="K63">
            <v>0</v>
          </cell>
        </row>
        <row r="64">
          <cell r="J64">
            <v>30206</v>
          </cell>
          <cell r="K64">
            <v>0</v>
          </cell>
        </row>
        <row r="65">
          <cell r="J65">
            <v>30160</v>
          </cell>
          <cell r="K65">
            <v>0</v>
          </cell>
        </row>
        <row r="66">
          <cell r="J66">
            <v>35070004</v>
          </cell>
          <cell r="K66">
            <v>0</v>
          </cell>
        </row>
        <row r="67">
          <cell r="J67">
            <v>3440049</v>
          </cell>
          <cell r="K67">
            <v>0</v>
          </cell>
        </row>
        <row r="68">
          <cell r="J68" t="e">
            <v>#VALUE!</v>
          </cell>
          <cell r="K68">
            <v>0</v>
          </cell>
        </row>
        <row r="69">
          <cell r="J69">
            <v>410029</v>
          </cell>
          <cell r="K69">
            <v>0</v>
          </cell>
        </row>
        <row r="70">
          <cell r="J70">
            <v>24000000</v>
          </cell>
          <cell r="K70">
            <v>0</v>
          </cell>
        </row>
        <row r="71">
          <cell r="J71">
            <v>350066</v>
          </cell>
          <cell r="K71">
            <v>0</v>
          </cell>
        </row>
        <row r="72">
          <cell r="J72">
            <v>30000</v>
          </cell>
          <cell r="K72">
            <v>0</v>
          </cell>
        </row>
        <row r="73">
          <cell r="J73">
            <v>30910018</v>
          </cell>
          <cell r="K73">
            <v>0</v>
          </cell>
        </row>
        <row r="74">
          <cell r="J74">
            <v>3030012</v>
          </cell>
          <cell r="K74">
            <v>0</v>
          </cell>
        </row>
        <row r="75">
          <cell r="J75" t="e">
            <v>#VALUE!</v>
          </cell>
          <cell r="K75">
            <v>0</v>
          </cell>
        </row>
        <row r="76">
          <cell r="J76">
            <v>20130003</v>
          </cell>
          <cell r="K76">
            <v>0</v>
          </cell>
        </row>
        <row r="77">
          <cell r="J77">
            <v>1070018</v>
          </cell>
          <cell r="K77">
            <v>0</v>
          </cell>
        </row>
        <row r="78">
          <cell r="J78">
            <v>110037</v>
          </cell>
          <cell r="K78">
            <v>0</v>
          </cell>
        </row>
        <row r="79">
          <cell r="J79">
            <v>10230020</v>
          </cell>
          <cell r="K79">
            <v>0</v>
          </cell>
        </row>
        <row r="80">
          <cell r="J80">
            <v>40059</v>
          </cell>
          <cell r="K80">
            <v>0</v>
          </cell>
        </row>
        <row r="81">
          <cell r="J81">
            <v>31570002</v>
          </cell>
          <cell r="K81">
            <v>0</v>
          </cell>
        </row>
        <row r="82">
          <cell r="J82">
            <v>3400034</v>
          </cell>
          <cell r="K82">
            <v>0</v>
          </cell>
        </row>
        <row r="83">
          <cell r="J83">
            <v>31210014</v>
          </cell>
          <cell r="K83">
            <v>0</v>
          </cell>
        </row>
        <row r="84">
          <cell r="J84">
            <v>31380031</v>
          </cell>
          <cell r="K84">
            <v>0</v>
          </cell>
        </row>
        <row r="85">
          <cell r="J85">
            <v>2010044</v>
          </cell>
          <cell r="K85">
            <v>0</v>
          </cell>
        </row>
        <row r="86">
          <cell r="J86">
            <v>12300006</v>
          </cell>
          <cell r="K86">
            <v>0</v>
          </cell>
        </row>
        <row r="87">
          <cell r="J87">
            <v>220169</v>
          </cell>
          <cell r="K87">
            <v>0</v>
          </cell>
        </row>
        <row r="88">
          <cell r="J88">
            <v>13100006</v>
          </cell>
          <cell r="K88">
            <v>0</v>
          </cell>
        </row>
        <row r="89">
          <cell r="J89">
            <v>11070049</v>
          </cell>
          <cell r="K89">
            <v>0</v>
          </cell>
        </row>
        <row r="90">
          <cell r="J90">
            <v>1010020</v>
          </cell>
          <cell r="K90">
            <v>0</v>
          </cell>
        </row>
        <row r="91">
          <cell r="J91">
            <v>120075</v>
          </cell>
          <cell r="K91">
            <v>0</v>
          </cell>
        </row>
        <row r="92">
          <cell r="J92">
            <v>11120025</v>
          </cell>
          <cell r="K92">
            <v>0</v>
          </cell>
        </row>
        <row r="93">
          <cell r="J93">
            <v>12050000</v>
          </cell>
          <cell r="K93">
            <v>0</v>
          </cell>
        </row>
        <row r="94">
          <cell r="J94">
            <v>10920016</v>
          </cell>
          <cell r="K94">
            <v>0</v>
          </cell>
        </row>
        <row r="95">
          <cell r="J95">
            <v>11490000</v>
          </cell>
          <cell r="K95">
            <v>0</v>
          </cell>
        </row>
        <row r="96">
          <cell r="J96">
            <v>3040037</v>
          </cell>
          <cell r="K96">
            <v>0</v>
          </cell>
        </row>
        <row r="97">
          <cell r="J97">
            <v>30292</v>
          </cell>
          <cell r="K97">
            <v>0</v>
          </cell>
        </row>
        <row r="98">
          <cell r="J98">
            <v>32510000</v>
          </cell>
          <cell r="K98">
            <v>0</v>
          </cell>
        </row>
        <row r="99">
          <cell r="J99">
            <v>120021</v>
          </cell>
          <cell r="K99">
            <v>0</v>
          </cell>
        </row>
        <row r="100">
          <cell r="J100">
            <v>12750003</v>
          </cell>
          <cell r="K100">
            <v>0</v>
          </cell>
        </row>
        <row r="101">
          <cell r="J101">
            <v>1050046</v>
          </cell>
          <cell r="K101">
            <v>0</v>
          </cell>
        </row>
        <row r="102">
          <cell r="J102">
            <v>120116</v>
          </cell>
          <cell r="K102">
            <v>0</v>
          </cell>
        </row>
        <row r="103">
          <cell r="J103">
            <v>110046</v>
          </cell>
          <cell r="K103">
            <v>0</v>
          </cell>
        </row>
        <row r="104">
          <cell r="J104">
            <v>12740005</v>
          </cell>
          <cell r="K104">
            <v>0</v>
          </cell>
        </row>
        <row r="105">
          <cell r="J105">
            <v>10970001</v>
          </cell>
          <cell r="K105">
            <v>0</v>
          </cell>
        </row>
        <row r="106">
          <cell r="J106">
            <v>23720011</v>
          </cell>
          <cell r="K106">
            <v>0</v>
          </cell>
        </row>
        <row r="107">
          <cell r="J107">
            <v>22750094</v>
          </cell>
          <cell r="K107">
            <v>0</v>
          </cell>
        </row>
        <row r="108">
          <cell r="J108">
            <v>2030099</v>
          </cell>
          <cell r="K108">
            <v>0</v>
          </cell>
        </row>
        <row r="109">
          <cell r="J109">
            <v>3150003</v>
          </cell>
          <cell r="K109">
            <v>0</v>
          </cell>
        </row>
        <row r="110">
          <cell r="J110">
            <v>3570017</v>
          </cell>
          <cell r="K110">
            <v>0</v>
          </cell>
        </row>
        <row r="111">
          <cell r="J111">
            <v>3400140</v>
          </cell>
          <cell r="K111">
            <v>0</v>
          </cell>
        </row>
        <row r="112">
          <cell r="J112">
            <v>34420002</v>
          </cell>
          <cell r="K112">
            <v>0</v>
          </cell>
        </row>
        <row r="113">
          <cell r="J113">
            <v>32640002</v>
          </cell>
          <cell r="K113">
            <v>0</v>
          </cell>
        </row>
        <row r="114">
          <cell r="J114">
            <v>10742</v>
          </cell>
          <cell r="K114">
            <v>0</v>
          </cell>
        </row>
        <row r="115">
          <cell r="J115">
            <v>30860024</v>
          </cell>
          <cell r="K115">
            <v>0</v>
          </cell>
        </row>
        <row r="116">
          <cell r="J116">
            <v>11140004</v>
          </cell>
          <cell r="K116">
            <v>0</v>
          </cell>
        </row>
        <row r="117">
          <cell r="J117">
            <v>12210008</v>
          </cell>
          <cell r="K117">
            <v>0</v>
          </cell>
        </row>
        <row r="118">
          <cell r="J118">
            <v>1080183</v>
          </cell>
          <cell r="K118">
            <v>0</v>
          </cell>
        </row>
        <row r="119">
          <cell r="J119">
            <v>11740034</v>
          </cell>
          <cell r="K119">
            <v>0</v>
          </cell>
        </row>
        <row r="120">
          <cell r="J120">
            <v>23850002</v>
          </cell>
          <cell r="K120">
            <v>0</v>
          </cell>
        </row>
        <row r="121">
          <cell r="J121">
            <v>32560012</v>
          </cell>
          <cell r="K121">
            <v>0</v>
          </cell>
        </row>
        <row r="122">
          <cell r="J122">
            <v>31950025</v>
          </cell>
          <cell r="K122">
            <v>0</v>
          </cell>
        </row>
        <row r="123">
          <cell r="J123">
            <v>4020032</v>
          </cell>
          <cell r="K123">
            <v>0</v>
          </cell>
        </row>
        <row r="124">
          <cell r="J124">
            <v>40525</v>
          </cell>
          <cell r="K124">
            <v>0</v>
          </cell>
        </row>
        <row r="125">
          <cell r="J125">
            <v>3440017</v>
          </cell>
          <cell r="K125">
            <v>0</v>
          </cell>
        </row>
        <row r="126">
          <cell r="J126">
            <v>3090084</v>
          </cell>
          <cell r="K126">
            <v>0</v>
          </cell>
        </row>
        <row r="127">
          <cell r="J127">
            <v>34510006</v>
          </cell>
          <cell r="K127">
            <v>0</v>
          </cell>
        </row>
        <row r="128">
          <cell r="J128">
            <v>32090029</v>
          </cell>
          <cell r="K128">
            <v>0</v>
          </cell>
        </row>
        <row r="129">
          <cell r="J129">
            <v>3090068</v>
          </cell>
          <cell r="K129">
            <v>0</v>
          </cell>
        </row>
        <row r="130">
          <cell r="J130">
            <v>35010012</v>
          </cell>
          <cell r="K130">
            <v>0</v>
          </cell>
        </row>
        <row r="131">
          <cell r="J131">
            <v>10392</v>
          </cell>
          <cell r="K131">
            <v>0</v>
          </cell>
        </row>
        <row r="132">
          <cell r="J132">
            <v>10474</v>
          </cell>
          <cell r="K132">
            <v>0</v>
          </cell>
        </row>
        <row r="133">
          <cell r="J133">
            <v>13120002</v>
          </cell>
          <cell r="K133">
            <v>0</v>
          </cell>
        </row>
        <row r="134">
          <cell r="J134">
            <v>10910020</v>
          </cell>
          <cell r="K134">
            <v>0</v>
          </cell>
        </row>
        <row r="135">
          <cell r="J135">
            <v>10260001</v>
          </cell>
          <cell r="K135">
            <v>0</v>
          </cell>
        </row>
        <row r="136">
          <cell r="J136">
            <v>2250077</v>
          </cell>
          <cell r="K136">
            <v>0</v>
          </cell>
        </row>
        <row r="137">
          <cell r="J137">
            <v>21600005</v>
          </cell>
          <cell r="K137">
            <v>0</v>
          </cell>
        </row>
        <row r="138">
          <cell r="J138">
            <v>2190090</v>
          </cell>
          <cell r="K138">
            <v>0</v>
          </cell>
        </row>
        <row r="139">
          <cell r="J139">
            <v>23590002</v>
          </cell>
          <cell r="K139">
            <v>0</v>
          </cell>
        </row>
        <row r="140">
          <cell r="J140">
            <v>120033</v>
          </cell>
          <cell r="K140">
            <v>0</v>
          </cell>
        </row>
        <row r="141">
          <cell r="J141">
            <v>24200010</v>
          </cell>
          <cell r="K141">
            <v>0</v>
          </cell>
        </row>
        <row r="142">
          <cell r="J142">
            <v>21360001</v>
          </cell>
          <cell r="K142">
            <v>0</v>
          </cell>
        </row>
        <row r="143">
          <cell r="J143">
            <v>20760000</v>
          </cell>
          <cell r="K143">
            <v>0</v>
          </cell>
        </row>
        <row r="144">
          <cell r="J144">
            <v>20226</v>
          </cell>
          <cell r="K144">
            <v>0</v>
          </cell>
        </row>
        <row r="145">
          <cell r="J145">
            <v>350021</v>
          </cell>
          <cell r="K145">
            <v>0</v>
          </cell>
        </row>
        <row r="146">
          <cell r="J146">
            <v>10046</v>
          </cell>
          <cell r="K146">
            <v>0</v>
          </cell>
        </row>
        <row r="147">
          <cell r="J147">
            <v>31950000</v>
          </cell>
          <cell r="K147">
            <v>0</v>
          </cell>
        </row>
        <row r="148">
          <cell r="J148">
            <v>220160</v>
          </cell>
          <cell r="K148">
            <v>0</v>
          </cell>
        </row>
        <row r="149">
          <cell r="J149">
            <v>11170090</v>
          </cell>
          <cell r="K149">
            <v>0</v>
          </cell>
        </row>
        <row r="150">
          <cell r="J150">
            <v>20260006</v>
          </cell>
          <cell r="K150">
            <v>0</v>
          </cell>
        </row>
        <row r="151">
          <cell r="J151">
            <v>23460014</v>
          </cell>
          <cell r="K151">
            <v>0</v>
          </cell>
        </row>
        <row r="152">
          <cell r="J152">
            <v>10990024</v>
          </cell>
          <cell r="K152">
            <v>0</v>
          </cell>
        </row>
        <row r="153">
          <cell r="J153">
            <v>10260007</v>
          </cell>
          <cell r="K153">
            <v>0</v>
          </cell>
        </row>
        <row r="154">
          <cell r="J154">
            <v>21120070</v>
          </cell>
          <cell r="K154">
            <v>0</v>
          </cell>
        </row>
        <row r="155">
          <cell r="J155">
            <v>20151</v>
          </cell>
          <cell r="K155">
            <v>0</v>
          </cell>
        </row>
        <row r="156">
          <cell r="J156">
            <v>20189</v>
          </cell>
          <cell r="K156">
            <v>0</v>
          </cell>
        </row>
        <row r="157">
          <cell r="J157">
            <v>20010</v>
          </cell>
          <cell r="K157">
            <v>0</v>
          </cell>
        </row>
        <row r="158">
          <cell r="J158">
            <v>21240012</v>
          </cell>
          <cell r="K158">
            <v>0</v>
          </cell>
        </row>
        <row r="159">
          <cell r="J159">
            <v>23970006</v>
          </cell>
          <cell r="K159">
            <v>0</v>
          </cell>
        </row>
        <row r="160">
          <cell r="J160">
            <v>33470025</v>
          </cell>
          <cell r="K160">
            <v>0</v>
          </cell>
        </row>
        <row r="161">
          <cell r="J161">
            <v>42890003</v>
          </cell>
          <cell r="K161">
            <v>0</v>
          </cell>
        </row>
        <row r="162">
          <cell r="J162">
            <v>23460010</v>
          </cell>
          <cell r="K162">
            <v>0</v>
          </cell>
        </row>
        <row r="163">
          <cell r="J163">
            <v>20810020</v>
          </cell>
          <cell r="K163">
            <v>0</v>
          </cell>
        </row>
        <row r="164">
          <cell r="J164">
            <v>20196</v>
          </cell>
          <cell r="K164">
            <v>0</v>
          </cell>
        </row>
        <row r="165">
          <cell r="J165">
            <v>23280000</v>
          </cell>
          <cell r="K165">
            <v>0</v>
          </cell>
        </row>
        <row r="166">
          <cell r="J166">
            <v>21240008</v>
          </cell>
          <cell r="K166">
            <v>0</v>
          </cell>
        </row>
        <row r="167">
          <cell r="J167">
            <v>3380003</v>
          </cell>
          <cell r="K167">
            <v>0</v>
          </cell>
        </row>
        <row r="168">
          <cell r="J168">
            <v>1170125</v>
          </cell>
          <cell r="K168">
            <v>0</v>
          </cell>
        </row>
        <row r="169">
          <cell r="J169">
            <v>10040005</v>
          </cell>
          <cell r="K169">
            <v>0</v>
          </cell>
        </row>
        <row r="170">
          <cell r="J170">
            <v>1180016</v>
          </cell>
          <cell r="K170">
            <v>0</v>
          </cell>
        </row>
        <row r="171">
          <cell r="J171">
            <v>10010000</v>
          </cell>
          <cell r="K171">
            <v>0</v>
          </cell>
        </row>
        <row r="172">
          <cell r="J172">
            <v>110079</v>
          </cell>
          <cell r="K172">
            <v>0</v>
          </cell>
        </row>
        <row r="173">
          <cell r="J173">
            <v>10010013</v>
          </cell>
          <cell r="K173">
            <v>0</v>
          </cell>
        </row>
        <row r="174">
          <cell r="J174">
            <v>11500032</v>
          </cell>
          <cell r="K174">
            <v>0</v>
          </cell>
        </row>
        <row r="175">
          <cell r="J175">
            <v>10890027</v>
          </cell>
          <cell r="K175">
            <v>0</v>
          </cell>
        </row>
        <row r="176">
          <cell r="J176">
            <v>10010047</v>
          </cell>
          <cell r="K176">
            <v>0</v>
          </cell>
        </row>
        <row r="177">
          <cell r="J177">
            <v>11780051</v>
          </cell>
          <cell r="K177">
            <v>0</v>
          </cell>
        </row>
        <row r="178">
          <cell r="J178">
            <v>11500029</v>
          </cell>
          <cell r="K178">
            <v>0</v>
          </cell>
        </row>
        <row r="179">
          <cell r="J179">
            <v>12850000</v>
          </cell>
          <cell r="K179">
            <v>0</v>
          </cell>
        </row>
        <row r="180">
          <cell r="J180">
            <v>110033</v>
          </cell>
          <cell r="K180">
            <v>0</v>
          </cell>
        </row>
        <row r="181">
          <cell r="J181">
            <v>10669</v>
          </cell>
          <cell r="K181">
            <v>0</v>
          </cell>
        </row>
        <row r="182">
          <cell r="J182">
            <v>13290000</v>
          </cell>
          <cell r="K182">
            <v>0</v>
          </cell>
        </row>
        <row r="183">
          <cell r="J183">
            <v>1200046</v>
          </cell>
          <cell r="K183">
            <v>0</v>
          </cell>
        </row>
        <row r="184">
          <cell r="J184">
            <v>10680</v>
          </cell>
          <cell r="K184">
            <v>0</v>
          </cell>
        </row>
        <row r="185">
          <cell r="J185">
            <v>10870000</v>
          </cell>
          <cell r="K185">
            <v>0</v>
          </cell>
        </row>
        <row r="186">
          <cell r="J186">
            <v>1060060</v>
          </cell>
          <cell r="K186">
            <v>0</v>
          </cell>
        </row>
        <row r="187">
          <cell r="J187">
            <v>1060095</v>
          </cell>
          <cell r="K187">
            <v>0</v>
          </cell>
        </row>
        <row r="188">
          <cell r="J188">
            <v>10300006</v>
          </cell>
          <cell r="K188">
            <v>0</v>
          </cell>
        </row>
        <row r="189">
          <cell r="J189">
            <v>110037</v>
          </cell>
          <cell r="K189">
            <v>0</v>
          </cell>
        </row>
        <row r="190">
          <cell r="J190">
            <v>1080018</v>
          </cell>
          <cell r="K190">
            <v>0</v>
          </cell>
        </row>
        <row r="191">
          <cell r="J191">
            <v>1080027</v>
          </cell>
          <cell r="K191">
            <v>0</v>
          </cell>
        </row>
        <row r="192">
          <cell r="J192">
            <v>10851</v>
          </cell>
          <cell r="K192">
            <v>0</v>
          </cell>
        </row>
        <row r="193">
          <cell r="J193">
            <v>10838</v>
          </cell>
          <cell r="K193">
            <v>0</v>
          </cell>
        </row>
        <row r="194">
          <cell r="J194">
            <v>11740020</v>
          </cell>
          <cell r="K194">
            <v>0</v>
          </cell>
        </row>
        <row r="195">
          <cell r="J195">
            <v>11740026</v>
          </cell>
          <cell r="K195">
            <v>0</v>
          </cell>
        </row>
        <row r="196">
          <cell r="J196">
            <v>11740009</v>
          </cell>
          <cell r="K196">
            <v>0</v>
          </cell>
        </row>
        <row r="197">
          <cell r="J197">
            <v>12920031</v>
          </cell>
          <cell r="K197">
            <v>0</v>
          </cell>
        </row>
        <row r="198">
          <cell r="J198">
            <v>1010197</v>
          </cell>
          <cell r="K198">
            <v>0</v>
          </cell>
        </row>
        <row r="199">
          <cell r="J199">
            <v>10820018</v>
          </cell>
          <cell r="K199">
            <v>0</v>
          </cell>
        </row>
        <row r="200">
          <cell r="J200">
            <v>10745</v>
          </cell>
          <cell r="K200">
            <v>0</v>
          </cell>
        </row>
        <row r="201">
          <cell r="J201">
            <v>10910013</v>
          </cell>
          <cell r="K201">
            <v>0</v>
          </cell>
        </row>
        <row r="202">
          <cell r="J202">
            <v>10752</v>
          </cell>
          <cell r="K202">
            <v>0</v>
          </cell>
        </row>
        <row r="203">
          <cell r="J203">
            <v>1030033</v>
          </cell>
          <cell r="K203">
            <v>0</v>
          </cell>
        </row>
        <row r="204">
          <cell r="J204">
            <v>10230000</v>
          </cell>
          <cell r="K204">
            <v>0</v>
          </cell>
        </row>
        <row r="205">
          <cell r="J205">
            <v>1010148</v>
          </cell>
          <cell r="K205">
            <v>0</v>
          </cell>
        </row>
        <row r="206">
          <cell r="J206">
            <v>110058</v>
          </cell>
          <cell r="K206">
            <v>0</v>
          </cell>
        </row>
        <row r="207">
          <cell r="J207">
            <v>11250008</v>
          </cell>
          <cell r="K207">
            <v>0</v>
          </cell>
        </row>
        <row r="208">
          <cell r="J208">
            <v>11240000</v>
          </cell>
          <cell r="K208">
            <v>0</v>
          </cell>
        </row>
        <row r="209">
          <cell r="J209">
            <v>1010100</v>
          </cell>
          <cell r="K209">
            <v>0</v>
          </cell>
        </row>
        <row r="210">
          <cell r="J210">
            <v>1010145</v>
          </cell>
          <cell r="K210">
            <v>0</v>
          </cell>
        </row>
        <row r="211">
          <cell r="J211">
            <v>21100015</v>
          </cell>
          <cell r="K211">
            <v>0</v>
          </cell>
        </row>
        <row r="212">
          <cell r="J212">
            <v>2130061</v>
          </cell>
          <cell r="K212">
            <v>0</v>
          </cell>
        </row>
        <row r="213">
          <cell r="J213">
            <v>22910022</v>
          </cell>
          <cell r="K213">
            <v>0</v>
          </cell>
        </row>
        <row r="214">
          <cell r="J214">
            <v>2270008</v>
          </cell>
          <cell r="K214">
            <v>0</v>
          </cell>
        </row>
        <row r="215">
          <cell r="J215">
            <v>21320020</v>
          </cell>
          <cell r="K215">
            <v>0</v>
          </cell>
        </row>
        <row r="216">
          <cell r="J216">
            <v>20280014</v>
          </cell>
          <cell r="K216">
            <v>0</v>
          </cell>
        </row>
        <row r="217">
          <cell r="J217">
            <v>21770005</v>
          </cell>
          <cell r="K217">
            <v>0</v>
          </cell>
        </row>
        <row r="218">
          <cell r="J218">
            <v>2130131</v>
          </cell>
          <cell r="K218">
            <v>0</v>
          </cell>
        </row>
        <row r="219">
          <cell r="J219">
            <v>220158</v>
          </cell>
          <cell r="K219">
            <v>0</v>
          </cell>
        </row>
        <row r="220">
          <cell r="J220">
            <v>23550001</v>
          </cell>
          <cell r="K220">
            <v>0</v>
          </cell>
        </row>
        <row r="221">
          <cell r="J221">
            <v>21010012</v>
          </cell>
          <cell r="K221">
            <v>0</v>
          </cell>
        </row>
        <row r="222">
          <cell r="J222">
            <v>20910049</v>
          </cell>
          <cell r="K222">
            <v>0</v>
          </cell>
        </row>
        <row r="223">
          <cell r="J223">
            <v>23070020</v>
          </cell>
          <cell r="K223">
            <v>0</v>
          </cell>
        </row>
        <row r="224">
          <cell r="J224">
            <v>20940004</v>
          </cell>
          <cell r="K224">
            <v>0</v>
          </cell>
        </row>
        <row r="225">
          <cell r="J225">
            <v>2270147</v>
          </cell>
          <cell r="K225">
            <v>0</v>
          </cell>
        </row>
        <row r="226">
          <cell r="J226">
            <v>20148</v>
          </cell>
          <cell r="K226">
            <v>0</v>
          </cell>
        </row>
        <row r="227">
          <cell r="J227">
            <v>22660021</v>
          </cell>
          <cell r="K227">
            <v>0</v>
          </cell>
        </row>
        <row r="228">
          <cell r="J228">
            <v>20200009</v>
          </cell>
          <cell r="K228">
            <v>0</v>
          </cell>
        </row>
        <row r="229">
          <cell r="J229">
            <v>2120000</v>
          </cell>
          <cell r="K229">
            <v>0</v>
          </cell>
        </row>
        <row r="230">
          <cell r="J230">
            <v>2220066</v>
          </cell>
          <cell r="K230">
            <v>0</v>
          </cell>
        </row>
        <row r="231">
          <cell r="J231">
            <v>20950002</v>
          </cell>
          <cell r="K231">
            <v>0</v>
          </cell>
        </row>
        <row r="232">
          <cell r="J232">
            <v>20260005</v>
          </cell>
          <cell r="K232">
            <v>0</v>
          </cell>
        </row>
        <row r="233">
          <cell r="J233">
            <v>2130028</v>
          </cell>
          <cell r="K233">
            <v>0</v>
          </cell>
        </row>
        <row r="234">
          <cell r="J234">
            <v>11160028</v>
          </cell>
          <cell r="K234">
            <v>0</v>
          </cell>
        </row>
        <row r="235">
          <cell r="J235">
            <v>10840050</v>
          </cell>
          <cell r="K235">
            <v>0</v>
          </cell>
        </row>
        <row r="236">
          <cell r="J236">
            <v>11120008</v>
          </cell>
          <cell r="K236">
            <v>0</v>
          </cell>
        </row>
        <row r="237">
          <cell r="J237">
            <v>10720068</v>
          </cell>
          <cell r="K237">
            <v>0</v>
          </cell>
        </row>
        <row r="238">
          <cell r="J238">
            <v>10840045</v>
          </cell>
          <cell r="K238">
            <v>0</v>
          </cell>
        </row>
        <row r="239">
          <cell r="J239">
            <v>10385</v>
          </cell>
          <cell r="K239">
            <v>0</v>
          </cell>
        </row>
        <row r="240">
          <cell r="J240">
            <v>10345</v>
          </cell>
          <cell r="K240">
            <v>0</v>
          </cell>
        </row>
        <row r="241">
          <cell r="J241">
            <v>1040518</v>
          </cell>
          <cell r="K241">
            <v>0</v>
          </cell>
        </row>
        <row r="242">
          <cell r="J242">
            <v>10420</v>
          </cell>
          <cell r="K242">
            <v>0</v>
          </cell>
        </row>
        <row r="243">
          <cell r="J243">
            <v>10421</v>
          </cell>
          <cell r="K243">
            <v>0</v>
          </cell>
        </row>
        <row r="244">
          <cell r="J244">
            <v>10465</v>
          </cell>
          <cell r="K244">
            <v>0</v>
          </cell>
        </row>
        <row r="245">
          <cell r="J245">
            <v>10441</v>
          </cell>
          <cell r="K245">
            <v>0</v>
          </cell>
        </row>
        <row r="246">
          <cell r="J246">
            <v>10900035</v>
          </cell>
          <cell r="K246">
            <v>0</v>
          </cell>
        </row>
        <row r="247">
          <cell r="J247">
            <v>110041</v>
          </cell>
          <cell r="K247">
            <v>0</v>
          </cell>
        </row>
        <row r="248">
          <cell r="J248">
            <v>13130008</v>
          </cell>
          <cell r="K248">
            <v>0</v>
          </cell>
        </row>
        <row r="249">
          <cell r="J249">
            <v>12930038</v>
          </cell>
          <cell r="K249">
            <v>0</v>
          </cell>
        </row>
        <row r="250">
          <cell r="J250">
            <v>10630000</v>
          </cell>
          <cell r="K250">
            <v>0</v>
          </cell>
        </row>
        <row r="251">
          <cell r="J251">
            <v>10860014</v>
          </cell>
          <cell r="K251">
            <v>0</v>
          </cell>
        </row>
        <row r="252">
          <cell r="J252">
            <v>10860024</v>
          </cell>
          <cell r="K252">
            <v>0</v>
          </cell>
        </row>
        <row r="253">
          <cell r="J253">
            <v>120056</v>
          </cell>
          <cell r="K253">
            <v>0</v>
          </cell>
        </row>
        <row r="254">
          <cell r="J254">
            <v>1170101</v>
          </cell>
          <cell r="K254">
            <v>0</v>
          </cell>
        </row>
        <row r="255">
          <cell r="J255">
            <v>120018</v>
          </cell>
          <cell r="K255">
            <v>0</v>
          </cell>
        </row>
        <row r="256">
          <cell r="J256">
            <v>1170124</v>
          </cell>
          <cell r="K256">
            <v>0</v>
          </cell>
        </row>
        <row r="257">
          <cell r="J257">
            <v>1170101</v>
          </cell>
          <cell r="K257">
            <v>0</v>
          </cell>
        </row>
        <row r="258">
          <cell r="J258">
            <v>120053</v>
          </cell>
          <cell r="K258">
            <v>0</v>
          </cell>
        </row>
        <row r="259">
          <cell r="J259">
            <v>1170117</v>
          </cell>
          <cell r="K259">
            <v>0</v>
          </cell>
        </row>
        <row r="260">
          <cell r="J260">
            <v>1170126</v>
          </cell>
          <cell r="K260">
            <v>0</v>
          </cell>
        </row>
        <row r="261">
          <cell r="J261">
            <v>12750022</v>
          </cell>
          <cell r="K261">
            <v>0</v>
          </cell>
        </row>
        <row r="262">
          <cell r="J262">
            <v>120068</v>
          </cell>
          <cell r="K262">
            <v>0</v>
          </cell>
        </row>
        <row r="263">
          <cell r="J263">
            <v>12960000</v>
          </cell>
          <cell r="K263">
            <v>0</v>
          </cell>
        </row>
        <row r="264">
          <cell r="J264">
            <v>120081</v>
          </cell>
          <cell r="K264">
            <v>0</v>
          </cell>
        </row>
        <row r="265">
          <cell r="J265">
            <v>11430007</v>
          </cell>
          <cell r="K265">
            <v>0</v>
          </cell>
        </row>
        <row r="266">
          <cell r="J266">
            <v>12960025</v>
          </cell>
          <cell r="K266">
            <v>0</v>
          </cell>
        </row>
        <row r="267">
          <cell r="J267">
            <v>12680062</v>
          </cell>
          <cell r="K267">
            <v>0</v>
          </cell>
        </row>
        <row r="268">
          <cell r="J268">
            <v>12680055</v>
          </cell>
          <cell r="K268">
            <v>0</v>
          </cell>
        </row>
        <row r="269">
          <cell r="J269">
            <v>120025</v>
          </cell>
          <cell r="K269">
            <v>0</v>
          </cell>
        </row>
        <row r="270">
          <cell r="J270">
            <v>12940000</v>
          </cell>
          <cell r="K270">
            <v>0</v>
          </cell>
        </row>
        <row r="271">
          <cell r="J271">
            <v>120000</v>
          </cell>
          <cell r="K271">
            <v>0</v>
          </cell>
        </row>
        <row r="272">
          <cell r="J272">
            <v>10540000</v>
          </cell>
          <cell r="K272">
            <v>0</v>
          </cell>
        </row>
        <row r="273">
          <cell r="J273">
            <v>11770011</v>
          </cell>
          <cell r="K273">
            <v>0</v>
          </cell>
        </row>
        <row r="274">
          <cell r="J274">
            <v>12010000</v>
          </cell>
          <cell r="K274">
            <v>0</v>
          </cell>
        </row>
        <row r="275">
          <cell r="J275">
            <v>20035</v>
          </cell>
          <cell r="K275">
            <v>0</v>
          </cell>
        </row>
        <row r="276">
          <cell r="J276">
            <v>120006</v>
          </cell>
          <cell r="K276">
            <v>0</v>
          </cell>
        </row>
        <row r="277">
          <cell r="J277">
            <v>21830023</v>
          </cell>
          <cell r="K277">
            <v>0</v>
          </cell>
        </row>
        <row r="278">
          <cell r="J278">
            <v>20610000</v>
          </cell>
          <cell r="K278">
            <v>0</v>
          </cell>
        </row>
        <row r="279">
          <cell r="J279">
            <v>23810018</v>
          </cell>
          <cell r="K279">
            <v>0</v>
          </cell>
        </row>
        <row r="280">
          <cell r="J280">
            <v>2010001</v>
          </cell>
          <cell r="K280">
            <v>0</v>
          </cell>
        </row>
        <row r="281">
          <cell r="J281">
            <v>2050293</v>
          </cell>
          <cell r="K281">
            <v>0</v>
          </cell>
        </row>
        <row r="282">
          <cell r="J282">
            <v>23590010</v>
          </cell>
          <cell r="K282">
            <v>0</v>
          </cell>
        </row>
        <row r="283">
          <cell r="J283">
            <v>23590035</v>
          </cell>
          <cell r="K283">
            <v>0</v>
          </cell>
        </row>
        <row r="284">
          <cell r="J284">
            <v>2050298</v>
          </cell>
          <cell r="K284">
            <v>0</v>
          </cell>
        </row>
        <row r="285">
          <cell r="J285">
            <v>2010070</v>
          </cell>
          <cell r="K285">
            <v>0</v>
          </cell>
        </row>
        <row r="286">
          <cell r="J286">
            <v>2130000</v>
          </cell>
          <cell r="K286">
            <v>0</v>
          </cell>
        </row>
        <row r="287">
          <cell r="J287">
            <v>23800024</v>
          </cell>
          <cell r="K287">
            <v>0</v>
          </cell>
        </row>
        <row r="288">
          <cell r="J288">
            <v>20630017</v>
          </cell>
          <cell r="K288">
            <v>0</v>
          </cell>
        </row>
        <row r="289">
          <cell r="J289">
            <v>230052</v>
          </cell>
          <cell r="K289">
            <v>0</v>
          </cell>
        </row>
        <row r="290">
          <cell r="J290">
            <v>24200028</v>
          </cell>
          <cell r="K290">
            <v>0</v>
          </cell>
        </row>
        <row r="291">
          <cell r="J291">
            <v>20970009</v>
          </cell>
          <cell r="K291">
            <v>0</v>
          </cell>
        </row>
        <row r="292">
          <cell r="J292">
            <v>20556</v>
          </cell>
          <cell r="K292">
            <v>0</v>
          </cell>
        </row>
        <row r="293">
          <cell r="J293">
            <v>23480030</v>
          </cell>
          <cell r="K293">
            <v>0</v>
          </cell>
        </row>
        <row r="294">
          <cell r="J294">
            <v>2100125</v>
          </cell>
          <cell r="K294">
            <v>0</v>
          </cell>
        </row>
        <row r="295">
          <cell r="J295">
            <v>22630032</v>
          </cell>
          <cell r="K295">
            <v>0</v>
          </cell>
        </row>
        <row r="296">
          <cell r="J296">
            <v>220046</v>
          </cell>
          <cell r="K296">
            <v>0</v>
          </cell>
        </row>
        <row r="297">
          <cell r="J297">
            <v>20250007</v>
          </cell>
          <cell r="K297">
            <v>0</v>
          </cell>
        </row>
        <row r="298">
          <cell r="J298">
            <v>210225</v>
          </cell>
          <cell r="K298">
            <v>0</v>
          </cell>
        </row>
        <row r="299">
          <cell r="J299">
            <v>210207</v>
          </cell>
          <cell r="K299">
            <v>0</v>
          </cell>
        </row>
        <row r="300">
          <cell r="J300">
            <v>23310018</v>
          </cell>
          <cell r="K300">
            <v>0</v>
          </cell>
        </row>
        <row r="301">
          <cell r="J301">
            <v>22580000</v>
          </cell>
          <cell r="K301">
            <v>0</v>
          </cell>
        </row>
        <row r="302">
          <cell r="J302">
            <v>23980000</v>
          </cell>
          <cell r="K302">
            <v>0</v>
          </cell>
        </row>
        <row r="303">
          <cell r="J303">
            <v>210139</v>
          </cell>
          <cell r="K303">
            <v>0</v>
          </cell>
        </row>
        <row r="304">
          <cell r="J304">
            <v>22750051</v>
          </cell>
          <cell r="K304">
            <v>0</v>
          </cell>
        </row>
        <row r="305">
          <cell r="J305">
            <v>22750042</v>
          </cell>
          <cell r="K305">
            <v>0</v>
          </cell>
        </row>
        <row r="306">
          <cell r="J306">
            <v>22750060</v>
          </cell>
          <cell r="K306">
            <v>0</v>
          </cell>
        </row>
        <row r="307">
          <cell r="J307">
            <v>22750030</v>
          </cell>
          <cell r="K307">
            <v>0</v>
          </cell>
        </row>
        <row r="308">
          <cell r="J308">
            <v>2250044</v>
          </cell>
          <cell r="K308">
            <v>0</v>
          </cell>
        </row>
        <row r="309">
          <cell r="J309">
            <v>1130063</v>
          </cell>
          <cell r="K309">
            <v>0</v>
          </cell>
        </row>
        <row r="310">
          <cell r="J310">
            <v>210104</v>
          </cell>
          <cell r="K310">
            <v>0</v>
          </cell>
        </row>
        <row r="311">
          <cell r="J311">
            <v>22190009</v>
          </cell>
          <cell r="K311">
            <v>0</v>
          </cell>
        </row>
        <row r="312">
          <cell r="J312">
            <v>22750066</v>
          </cell>
          <cell r="K312">
            <v>0</v>
          </cell>
        </row>
        <row r="313">
          <cell r="J313">
            <v>22750053</v>
          </cell>
          <cell r="K313">
            <v>0</v>
          </cell>
        </row>
        <row r="314">
          <cell r="J314">
            <v>2010154</v>
          </cell>
          <cell r="K314">
            <v>0</v>
          </cell>
        </row>
        <row r="315">
          <cell r="J315">
            <v>20160003</v>
          </cell>
          <cell r="K315">
            <v>0</v>
          </cell>
        </row>
        <row r="316">
          <cell r="J316">
            <v>2010166</v>
          </cell>
          <cell r="K316">
            <v>0</v>
          </cell>
        </row>
        <row r="317">
          <cell r="J317">
            <v>2100000</v>
          </cell>
          <cell r="K317">
            <v>0</v>
          </cell>
        </row>
        <row r="318">
          <cell r="J318">
            <v>21080014</v>
          </cell>
          <cell r="K318">
            <v>0</v>
          </cell>
        </row>
        <row r="319">
          <cell r="J319">
            <v>2010149</v>
          </cell>
          <cell r="K319">
            <v>0</v>
          </cell>
        </row>
        <row r="320">
          <cell r="J320">
            <v>2030026</v>
          </cell>
          <cell r="K320">
            <v>0</v>
          </cell>
        </row>
        <row r="321">
          <cell r="J321">
            <v>2030037</v>
          </cell>
          <cell r="K321">
            <v>0</v>
          </cell>
        </row>
        <row r="322">
          <cell r="J322">
            <v>2030081</v>
          </cell>
          <cell r="K322">
            <v>0</v>
          </cell>
        </row>
        <row r="323">
          <cell r="J323">
            <v>1020015</v>
          </cell>
          <cell r="K323">
            <v>0</v>
          </cell>
        </row>
        <row r="324">
          <cell r="J324">
            <v>12140036</v>
          </cell>
          <cell r="K324">
            <v>0</v>
          </cell>
        </row>
        <row r="325">
          <cell r="J325">
            <v>12140046</v>
          </cell>
          <cell r="K325">
            <v>0</v>
          </cell>
        </row>
        <row r="326">
          <cell r="J326">
            <v>11430071</v>
          </cell>
          <cell r="K326">
            <v>0</v>
          </cell>
        </row>
        <row r="327">
          <cell r="J327">
            <v>10400000</v>
          </cell>
          <cell r="K327">
            <v>0</v>
          </cell>
        </row>
        <row r="328">
          <cell r="J328">
            <v>110102</v>
          </cell>
          <cell r="K328">
            <v>0</v>
          </cell>
        </row>
        <row r="329">
          <cell r="J329">
            <v>10460003</v>
          </cell>
          <cell r="K329">
            <v>0</v>
          </cell>
        </row>
        <row r="330">
          <cell r="J330">
            <v>12040042</v>
          </cell>
          <cell r="K330">
            <v>0</v>
          </cell>
        </row>
        <row r="331">
          <cell r="J331">
            <v>12040009</v>
          </cell>
          <cell r="K331">
            <v>0</v>
          </cell>
        </row>
        <row r="332">
          <cell r="J332">
            <v>13410023</v>
          </cell>
          <cell r="K332">
            <v>0</v>
          </cell>
        </row>
        <row r="333">
          <cell r="J333">
            <v>13390038</v>
          </cell>
          <cell r="K333">
            <v>0</v>
          </cell>
        </row>
        <row r="334">
          <cell r="J334">
            <v>13410014</v>
          </cell>
          <cell r="K334">
            <v>0</v>
          </cell>
        </row>
        <row r="335">
          <cell r="J335">
            <v>10830055</v>
          </cell>
          <cell r="K335">
            <v>0</v>
          </cell>
        </row>
        <row r="336">
          <cell r="J336">
            <v>23700010</v>
          </cell>
          <cell r="K336">
            <v>0</v>
          </cell>
        </row>
        <row r="337">
          <cell r="J337">
            <v>23510000</v>
          </cell>
          <cell r="K337">
            <v>0</v>
          </cell>
        </row>
        <row r="338">
          <cell r="J338">
            <v>22270021</v>
          </cell>
          <cell r="K338">
            <v>0</v>
          </cell>
        </row>
        <row r="339">
          <cell r="J339">
            <v>21360012</v>
          </cell>
          <cell r="K339">
            <v>0</v>
          </cell>
        </row>
        <row r="340">
          <cell r="J340">
            <v>20460011</v>
          </cell>
          <cell r="K340">
            <v>0</v>
          </cell>
        </row>
        <row r="341">
          <cell r="J341">
            <v>2020085</v>
          </cell>
          <cell r="K341">
            <v>0</v>
          </cell>
        </row>
        <row r="342">
          <cell r="J342">
            <v>2320121</v>
          </cell>
          <cell r="K342">
            <v>0</v>
          </cell>
        </row>
        <row r="343">
          <cell r="J343">
            <v>20760005</v>
          </cell>
          <cell r="K343">
            <v>0</v>
          </cell>
        </row>
        <row r="344">
          <cell r="J344" t="e">
            <v>#VALUE!</v>
          </cell>
          <cell r="K344">
            <v>0</v>
          </cell>
        </row>
        <row r="345">
          <cell r="J345">
            <v>21680056</v>
          </cell>
          <cell r="K345">
            <v>0</v>
          </cell>
        </row>
        <row r="346">
          <cell r="J346">
            <v>21260010</v>
          </cell>
          <cell r="K346">
            <v>0</v>
          </cell>
        </row>
        <row r="347">
          <cell r="J347">
            <v>21250000</v>
          </cell>
          <cell r="K347">
            <v>0</v>
          </cell>
        </row>
        <row r="348">
          <cell r="J348">
            <v>22480014</v>
          </cell>
          <cell r="K348">
            <v>0</v>
          </cell>
        </row>
        <row r="349">
          <cell r="J349">
            <v>21710026</v>
          </cell>
          <cell r="K349">
            <v>0</v>
          </cell>
        </row>
        <row r="350">
          <cell r="J350">
            <v>21110000</v>
          </cell>
          <cell r="K350">
            <v>0</v>
          </cell>
        </row>
        <row r="351">
          <cell r="J351">
            <v>20850022</v>
          </cell>
          <cell r="K351">
            <v>0</v>
          </cell>
        </row>
        <row r="352">
          <cell r="J352">
            <v>21120081</v>
          </cell>
          <cell r="K352">
            <v>0</v>
          </cell>
        </row>
        <row r="353">
          <cell r="J353">
            <v>23830015</v>
          </cell>
          <cell r="K353">
            <v>0</v>
          </cell>
        </row>
        <row r="354">
          <cell r="J354">
            <v>230245</v>
          </cell>
          <cell r="K354">
            <v>0</v>
          </cell>
        </row>
        <row r="355">
          <cell r="J355">
            <v>23830007</v>
          </cell>
          <cell r="K355">
            <v>0</v>
          </cell>
        </row>
        <row r="356">
          <cell r="J356">
            <v>24120000</v>
          </cell>
          <cell r="K356">
            <v>0</v>
          </cell>
        </row>
        <row r="357">
          <cell r="J357">
            <v>21780034</v>
          </cell>
          <cell r="K357">
            <v>0</v>
          </cell>
        </row>
        <row r="358">
          <cell r="J358">
            <v>23820000</v>
          </cell>
          <cell r="K358">
            <v>0</v>
          </cell>
        </row>
        <row r="359">
          <cell r="J359">
            <v>2310041</v>
          </cell>
          <cell r="K359">
            <v>0</v>
          </cell>
        </row>
        <row r="360">
          <cell r="J360">
            <v>24040000</v>
          </cell>
          <cell r="K360">
            <v>0</v>
          </cell>
        </row>
        <row r="361">
          <cell r="J361">
            <v>22480088</v>
          </cell>
          <cell r="K361">
            <v>0</v>
          </cell>
        </row>
        <row r="362">
          <cell r="J362">
            <v>240019</v>
          </cell>
          <cell r="K362">
            <v>0</v>
          </cell>
        </row>
        <row r="363">
          <cell r="J363">
            <v>21820015</v>
          </cell>
          <cell r="K363">
            <v>0</v>
          </cell>
        </row>
        <row r="364">
          <cell r="J364">
            <v>21120002</v>
          </cell>
          <cell r="K364">
            <v>0</v>
          </cell>
        </row>
        <row r="365">
          <cell r="J365">
            <v>21340035</v>
          </cell>
          <cell r="K365">
            <v>0</v>
          </cell>
        </row>
        <row r="366">
          <cell r="J366">
            <v>21340000</v>
          </cell>
          <cell r="K366">
            <v>0</v>
          </cell>
        </row>
        <row r="367">
          <cell r="J367">
            <v>22460029</v>
          </cell>
          <cell r="K367">
            <v>0</v>
          </cell>
        </row>
        <row r="368">
          <cell r="J368">
            <v>23840009</v>
          </cell>
          <cell r="K368">
            <v>0</v>
          </cell>
        </row>
        <row r="369">
          <cell r="J369">
            <v>2020068</v>
          </cell>
          <cell r="K369">
            <v>0</v>
          </cell>
        </row>
        <row r="370">
          <cell r="J370">
            <v>20025</v>
          </cell>
          <cell r="K370">
            <v>0</v>
          </cell>
        </row>
        <row r="371">
          <cell r="J371">
            <v>20036</v>
          </cell>
          <cell r="K371">
            <v>0</v>
          </cell>
        </row>
        <row r="372">
          <cell r="J372">
            <v>20048</v>
          </cell>
          <cell r="K372">
            <v>0</v>
          </cell>
        </row>
        <row r="373">
          <cell r="J373">
            <v>20034</v>
          </cell>
          <cell r="K373">
            <v>0</v>
          </cell>
        </row>
        <row r="374">
          <cell r="J374">
            <v>20230</v>
          </cell>
          <cell r="K374">
            <v>0</v>
          </cell>
        </row>
        <row r="375">
          <cell r="J375">
            <v>2260011</v>
          </cell>
          <cell r="K375">
            <v>0</v>
          </cell>
        </row>
        <row r="376">
          <cell r="J376">
            <v>24210009</v>
          </cell>
          <cell r="K376">
            <v>0</v>
          </cell>
        </row>
        <row r="377">
          <cell r="J377">
            <v>24210001</v>
          </cell>
          <cell r="K377">
            <v>0</v>
          </cell>
        </row>
        <row r="378">
          <cell r="J378">
            <v>20740006</v>
          </cell>
          <cell r="K378">
            <v>0</v>
          </cell>
        </row>
        <row r="379">
          <cell r="J379">
            <v>20740015</v>
          </cell>
          <cell r="K379">
            <v>0</v>
          </cell>
        </row>
        <row r="380">
          <cell r="J380">
            <v>240070</v>
          </cell>
          <cell r="K380">
            <v>0</v>
          </cell>
        </row>
        <row r="381">
          <cell r="J381">
            <v>21660023</v>
          </cell>
          <cell r="K381">
            <v>0</v>
          </cell>
        </row>
        <row r="382">
          <cell r="J382">
            <v>3480117</v>
          </cell>
          <cell r="K382">
            <v>0</v>
          </cell>
        </row>
        <row r="383">
          <cell r="J383">
            <v>2190000</v>
          </cell>
          <cell r="K383">
            <v>0</v>
          </cell>
        </row>
        <row r="384">
          <cell r="J384">
            <v>2190106</v>
          </cell>
          <cell r="K384">
            <v>0</v>
          </cell>
        </row>
        <row r="385">
          <cell r="J385">
            <v>3190144</v>
          </cell>
          <cell r="K385">
            <v>0</v>
          </cell>
        </row>
        <row r="386">
          <cell r="J386">
            <v>3590025</v>
          </cell>
          <cell r="K386">
            <v>0</v>
          </cell>
        </row>
        <row r="387">
          <cell r="J387">
            <v>34460062</v>
          </cell>
          <cell r="K387">
            <v>0</v>
          </cell>
        </row>
        <row r="388">
          <cell r="J388">
            <v>34850001</v>
          </cell>
          <cell r="K388">
            <v>0</v>
          </cell>
        </row>
        <row r="389">
          <cell r="J389">
            <v>33660004</v>
          </cell>
          <cell r="K389">
            <v>0</v>
          </cell>
        </row>
        <row r="390">
          <cell r="J390">
            <v>22340000</v>
          </cell>
          <cell r="K390">
            <v>0</v>
          </cell>
        </row>
        <row r="391">
          <cell r="J391">
            <v>240138</v>
          </cell>
          <cell r="K391">
            <v>0</v>
          </cell>
        </row>
        <row r="392">
          <cell r="J392">
            <v>20790038</v>
          </cell>
          <cell r="K392">
            <v>0</v>
          </cell>
        </row>
        <row r="393">
          <cell r="J393">
            <v>20770035</v>
          </cell>
          <cell r="K393">
            <v>0</v>
          </cell>
        </row>
        <row r="394">
          <cell r="J394">
            <v>2140028</v>
          </cell>
          <cell r="K394">
            <v>0</v>
          </cell>
        </row>
        <row r="395">
          <cell r="J395">
            <v>2140037</v>
          </cell>
          <cell r="K395">
            <v>0</v>
          </cell>
        </row>
        <row r="396">
          <cell r="J396">
            <v>2260034</v>
          </cell>
          <cell r="K396">
            <v>0</v>
          </cell>
        </row>
        <row r="397">
          <cell r="J397">
            <v>23970000</v>
          </cell>
          <cell r="K397">
            <v>0</v>
          </cell>
        </row>
        <row r="398">
          <cell r="J398">
            <v>2140014</v>
          </cell>
          <cell r="K398">
            <v>0</v>
          </cell>
        </row>
        <row r="399">
          <cell r="J399">
            <v>330165</v>
          </cell>
          <cell r="K399">
            <v>0</v>
          </cell>
        </row>
        <row r="400">
          <cell r="J400">
            <v>11820011</v>
          </cell>
          <cell r="K400">
            <v>0</v>
          </cell>
        </row>
        <row r="401">
          <cell r="J401">
            <v>1220004</v>
          </cell>
          <cell r="K401">
            <v>0</v>
          </cell>
        </row>
        <row r="402">
          <cell r="J402">
            <v>34730026</v>
          </cell>
          <cell r="K402">
            <v>0</v>
          </cell>
        </row>
        <row r="403">
          <cell r="J403">
            <v>10239</v>
          </cell>
          <cell r="K403">
            <v>0</v>
          </cell>
        </row>
        <row r="404">
          <cell r="J404">
            <v>10253</v>
          </cell>
          <cell r="K404">
            <v>0</v>
          </cell>
        </row>
        <row r="405">
          <cell r="J405">
            <v>110089</v>
          </cell>
          <cell r="K405">
            <v>0</v>
          </cell>
        </row>
        <row r="406">
          <cell r="J406">
            <v>33260014</v>
          </cell>
          <cell r="K406">
            <v>0</v>
          </cell>
        </row>
        <row r="407">
          <cell r="J407">
            <v>33260044</v>
          </cell>
          <cell r="K407">
            <v>0</v>
          </cell>
        </row>
        <row r="408">
          <cell r="J408">
            <v>31960059</v>
          </cell>
          <cell r="K408">
            <v>0</v>
          </cell>
        </row>
        <row r="409">
          <cell r="J409">
            <v>2050197</v>
          </cell>
          <cell r="K409">
            <v>0</v>
          </cell>
        </row>
        <row r="410">
          <cell r="J410">
            <v>30170022</v>
          </cell>
          <cell r="K410">
            <v>0</v>
          </cell>
        </row>
        <row r="411">
          <cell r="J411">
            <v>22470040</v>
          </cell>
          <cell r="K411">
            <v>0</v>
          </cell>
        </row>
        <row r="412">
          <cell r="J412">
            <v>23440000</v>
          </cell>
          <cell r="K412">
            <v>0</v>
          </cell>
        </row>
        <row r="413">
          <cell r="J413">
            <v>23380008</v>
          </cell>
          <cell r="K413">
            <v>0</v>
          </cell>
        </row>
        <row r="414">
          <cell r="J414">
            <v>2050247</v>
          </cell>
          <cell r="K414">
            <v>0</v>
          </cell>
        </row>
        <row r="415">
          <cell r="J415">
            <v>22600000</v>
          </cell>
          <cell r="K415">
            <v>0</v>
          </cell>
        </row>
        <row r="416">
          <cell r="J416">
            <v>10090</v>
          </cell>
          <cell r="K416">
            <v>0</v>
          </cell>
        </row>
        <row r="417">
          <cell r="J417">
            <v>10124</v>
          </cell>
          <cell r="K417">
            <v>0</v>
          </cell>
        </row>
        <row r="418">
          <cell r="J418">
            <v>33850000</v>
          </cell>
          <cell r="K418">
            <v>0</v>
          </cell>
        </row>
        <row r="419">
          <cell r="J419">
            <v>330106</v>
          </cell>
          <cell r="K419">
            <v>0</v>
          </cell>
        </row>
        <row r="420">
          <cell r="J420">
            <v>32240023</v>
          </cell>
          <cell r="K420">
            <v>0</v>
          </cell>
        </row>
        <row r="421">
          <cell r="J421">
            <v>20890009</v>
          </cell>
          <cell r="K421">
            <v>0</v>
          </cell>
        </row>
        <row r="422">
          <cell r="J422">
            <v>32500000</v>
          </cell>
          <cell r="K422">
            <v>0</v>
          </cell>
        </row>
        <row r="423">
          <cell r="J423">
            <v>32260000</v>
          </cell>
          <cell r="K423">
            <v>0</v>
          </cell>
        </row>
        <row r="424">
          <cell r="J424">
            <v>20107</v>
          </cell>
          <cell r="K424">
            <v>0</v>
          </cell>
        </row>
        <row r="425">
          <cell r="J425">
            <v>110007</v>
          </cell>
          <cell r="K425">
            <v>0</v>
          </cell>
        </row>
        <row r="426">
          <cell r="J426">
            <v>3110181</v>
          </cell>
          <cell r="K426">
            <v>0</v>
          </cell>
        </row>
        <row r="427">
          <cell r="J427">
            <v>110011</v>
          </cell>
          <cell r="K427">
            <v>0</v>
          </cell>
        </row>
        <row r="428">
          <cell r="J428">
            <v>33030008</v>
          </cell>
          <cell r="K428">
            <v>0</v>
          </cell>
        </row>
        <row r="429">
          <cell r="J429">
            <v>20890067</v>
          </cell>
          <cell r="K429">
            <v>0</v>
          </cell>
        </row>
        <row r="430">
          <cell r="J430">
            <v>30840000</v>
          </cell>
          <cell r="K430">
            <v>0</v>
          </cell>
        </row>
        <row r="431">
          <cell r="J431">
            <v>34530000</v>
          </cell>
          <cell r="K431">
            <v>0</v>
          </cell>
        </row>
        <row r="432">
          <cell r="J432">
            <v>33510032</v>
          </cell>
          <cell r="K432">
            <v>0</v>
          </cell>
        </row>
        <row r="433">
          <cell r="J433">
            <v>32600014</v>
          </cell>
          <cell r="K433">
            <v>0</v>
          </cell>
        </row>
        <row r="434">
          <cell r="J434">
            <v>32600000</v>
          </cell>
          <cell r="K434">
            <v>0</v>
          </cell>
        </row>
        <row r="435">
          <cell r="J435">
            <v>3400180</v>
          </cell>
          <cell r="K435">
            <v>0</v>
          </cell>
        </row>
        <row r="436">
          <cell r="J436">
            <v>10280</v>
          </cell>
          <cell r="K436">
            <v>0</v>
          </cell>
        </row>
        <row r="437">
          <cell r="J437">
            <v>3110036</v>
          </cell>
          <cell r="K437">
            <v>0</v>
          </cell>
        </row>
        <row r="438">
          <cell r="J438">
            <v>3400151</v>
          </cell>
          <cell r="K438">
            <v>0</v>
          </cell>
        </row>
        <row r="439">
          <cell r="J439">
            <v>33730011</v>
          </cell>
          <cell r="K439">
            <v>0</v>
          </cell>
        </row>
        <row r="440">
          <cell r="J440">
            <v>34600088</v>
          </cell>
          <cell r="K440">
            <v>0</v>
          </cell>
        </row>
        <row r="441">
          <cell r="J441">
            <v>30270015</v>
          </cell>
          <cell r="K441">
            <v>0</v>
          </cell>
        </row>
        <row r="442">
          <cell r="J442">
            <v>33720028</v>
          </cell>
          <cell r="K442">
            <v>0</v>
          </cell>
        </row>
        <row r="443">
          <cell r="J443">
            <v>33720011</v>
          </cell>
          <cell r="K443">
            <v>0</v>
          </cell>
        </row>
        <row r="444">
          <cell r="J444">
            <v>30110000</v>
          </cell>
          <cell r="K444">
            <v>0</v>
          </cell>
        </row>
        <row r="445">
          <cell r="J445">
            <v>30130012</v>
          </cell>
          <cell r="K445">
            <v>0</v>
          </cell>
        </row>
        <row r="446">
          <cell r="J446">
            <v>34560017</v>
          </cell>
          <cell r="K446">
            <v>0</v>
          </cell>
        </row>
        <row r="447">
          <cell r="J447">
            <v>32820042</v>
          </cell>
          <cell r="K447">
            <v>0</v>
          </cell>
        </row>
        <row r="448">
          <cell r="J448">
            <v>310011</v>
          </cell>
          <cell r="K448">
            <v>0</v>
          </cell>
        </row>
        <row r="449">
          <cell r="J449">
            <v>32390001</v>
          </cell>
          <cell r="K449">
            <v>0</v>
          </cell>
        </row>
        <row r="450">
          <cell r="J450">
            <v>30760007</v>
          </cell>
          <cell r="K450">
            <v>0</v>
          </cell>
        </row>
        <row r="451">
          <cell r="J451">
            <v>33690008</v>
          </cell>
          <cell r="K451">
            <v>0</v>
          </cell>
        </row>
        <row r="452">
          <cell r="J452">
            <v>30510005</v>
          </cell>
          <cell r="K452">
            <v>0</v>
          </cell>
        </row>
        <row r="453">
          <cell r="J453">
            <v>330127</v>
          </cell>
          <cell r="K453">
            <v>0</v>
          </cell>
        </row>
        <row r="454">
          <cell r="J454">
            <v>32150015</v>
          </cell>
          <cell r="K454">
            <v>0</v>
          </cell>
        </row>
        <row r="455">
          <cell r="J455">
            <v>31110000</v>
          </cell>
          <cell r="K455">
            <v>0</v>
          </cell>
        </row>
        <row r="456">
          <cell r="J456">
            <v>3470003</v>
          </cell>
          <cell r="K456">
            <v>0</v>
          </cell>
        </row>
        <row r="457">
          <cell r="J457">
            <v>32560003</v>
          </cell>
          <cell r="K457">
            <v>0</v>
          </cell>
        </row>
        <row r="458">
          <cell r="J458">
            <v>350015</v>
          </cell>
          <cell r="K458">
            <v>0</v>
          </cell>
        </row>
        <row r="459">
          <cell r="J459">
            <v>3520027</v>
          </cell>
          <cell r="K459">
            <v>0</v>
          </cell>
        </row>
        <row r="460">
          <cell r="J460">
            <v>33090014</v>
          </cell>
          <cell r="K460">
            <v>0</v>
          </cell>
        </row>
        <row r="461">
          <cell r="J461">
            <v>30287</v>
          </cell>
          <cell r="K461">
            <v>0</v>
          </cell>
        </row>
        <row r="462">
          <cell r="J462">
            <v>30333</v>
          </cell>
          <cell r="K462">
            <v>0</v>
          </cell>
        </row>
        <row r="463">
          <cell r="J463">
            <v>30304</v>
          </cell>
          <cell r="K463">
            <v>0</v>
          </cell>
        </row>
        <row r="464">
          <cell r="J464">
            <v>30294</v>
          </cell>
          <cell r="K464">
            <v>0</v>
          </cell>
        </row>
        <row r="465">
          <cell r="J465">
            <v>33220011</v>
          </cell>
          <cell r="K465">
            <v>0</v>
          </cell>
        </row>
        <row r="466">
          <cell r="J466">
            <v>3040017</v>
          </cell>
          <cell r="K466">
            <v>0</v>
          </cell>
        </row>
        <row r="467">
          <cell r="J467">
            <v>3150011</v>
          </cell>
          <cell r="K467">
            <v>0</v>
          </cell>
        </row>
        <row r="468">
          <cell r="J468">
            <v>3040019</v>
          </cell>
          <cell r="K468">
            <v>0</v>
          </cell>
        </row>
        <row r="469">
          <cell r="J469">
            <v>340035</v>
          </cell>
          <cell r="K469">
            <v>0</v>
          </cell>
        </row>
        <row r="470">
          <cell r="J470">
            <v>340042</v>
          </cell>
          <cell r="K470">
            <v>0</v>
          </cell>
        </row>
        <row r="471">
          <cell r="J471">
            <v>34810016</v>
          </cell>
          <cell r="K471">
            <v>0</v>
          </cell>
        </row>
        <row r="472">
          <cell r="J472">
            <v>34660002</v>
          </cell>
          <cell r="K472">
            <v>0</v>
          </cell>
        </row>
        <row r="473">
          <cell r="J473">
            <v>31380000</v>
          </cell>
          <cell r="K473">
            <v>0</v>
          </cell>
        </row>
        <row r="474">
          <cell r="J474">
            <v>3440002</v>
          </cell>
          <cell r="K474">
            <v>0</v>
          </cell>
        </row>
        <row r="475">
          <cell r="J475">
            <v>3320002</v>
          </cell>
          <cell r="K475">
            <v>0</v>
          </cell>
        </row>
        <row r="476">
          <cell r="J476">
            <v>31380022</v>
          </cell>
          <cell r="K476">
            <v>0</v>
          </cell>
        </row>
        <row r="477">
          <cell r="J477">
            <v>31560017</v>
          </cell>
          <cell r="K477">
            <v>0</v>
          </cell>
        </row>
        <row r="478">
          <cell r="J478">
            <v>30375</v>
          </cell>
          <cell r="K478">
            <v>0</v>
          </cell>
        </row>
        <row r="479">
          <cell r="J479">
            <v>33760020</v>
          </cell>
          <cell r="K479">
            <v>0</v>
          </cell>
        </row>
        <row r="480">
          <cell r="J480">
            <v>31380000</v>
          </cell>
          <cell r="K480">
            <v>0</v>
          </cell>
        </row>
        <row r="481">
          <cell r="J481">
            <v>30245</v>
          </cell>
          <cell r="K481">
            <v>0</v>
          </cell>
        </row>
        <row r="482">
          <cell r="J482">
            <v>40430</v>
          </cell>
          <cell r="K482">
            <v>0</v>
          </cell>
        </row>
        <row r="483">
          <cell r="J483">
            <v>40452</v>
          </cell>
          <cell r="K483">
            <v>0</v>
          </cell>
        </row>
        <row r="484">
          <cell r="J484">
            <v>410017</v>
          </cell>
          <cell r="K484">
            <v>0</v>
          </cell>
        </row>
        <row r="485">
          <cell r="J485">
            <v>410076</v>
          </cell>
          <cell r="K485">
            <v>0</v>
          </cell>
        </row>
        <row r="486">
          <cell r="J486">
            <v>3210075</v>
          </cell>
          <cell r="K486">
            <v>0</v>
          </cell>
        </row>
        <row r="487">
          <cell r="J487">
            <v>40041</v>
          </cell>
          <cell r="K487">
            <v>0</v>
          </cell>
        </row>
        <row r="488">
          <cell r="J488">
            <v>40053</v>
          </cell>
          <cell r="K488">
            <v>0</v>
          </cell>
        </row>
        <row r="489">
          <cell r="J489">
            <v>40041</v>
          </cell>
          <cell r="K489">
            <v>0</v>
          </cell>
        </row>
        <row r="490">
          <cell r="J490">
            <v>33940019</v>
          </cell>
          <cell r="K490">
            <v>0</v>
          </cell>
        </row>
        <row r="491">
          <cell r="J491">
            <v>40311</v>
          </cell>
          <cell r="K491">
            <v>0</v>
          </cell>
        </row>
        <row r="492">
          <cell r="J492">
            <v>40350</v>
          </cell>
          <cell r="K492">
            <v>0</v>
          </cell>
        </row>
        <row r="493">
          <cell r="J493">
            <v>31690000</v>
          </cell>
          <cell r="K493">
            <v>0</v>
          </cell>
        </row>
        <row r="494">
          <cell r="J494">
            <v>40340</v>
          </cell>
          <cell r="K494">
            <v>0</v>
          </cell>
        </row>
        <row r="495">
          <cell r="J495">
            <v>34320021</v>
          </cell>
          <cell r="K495">
            <v>0</v>
          </cell>
        </row>
        <row r="496">
          <cell r="J496">
            <v>34320000</v>
          </cell>
          <cell r="K496">
            <v>0</v>
          </cell>
        </row>
        <row r="497">
          <cell r="J497">
            <v>31780000</v>
          </cell>
          <cell r="K497">
            <v>0</v>
          </cell>
        </row>
        <row r="498">
          <cell r="J498">
            <v>34990013</v>
          </cell>
          <cell r="K498">
            <v>0</v>
          </cell>
        </row>
        <row r="499">
          <cell r="J499">
            <v>34100001</v>
          </cell>
          <cell r="K499">
            <v>0</v>
          </cell>
        </row>
        <row r="500">
          <cell r="J500">
            <v>40533</v>
          </cell>
          <cell r="K500">
            <v>0</v>
          </cell>
        </row>
        <row r="501">
          <cell r="J501">
            <v>40554</v>
          </cell>
          <cell r="K501">
            <v>0</v>
          </cell>
        </row>
        <row r="502">
          <cell r="J502">
            <v>40634</v>
          </cell>
          <cell r="K502">
            <v>0</v>
          </cell>
        </row>
        <row r="503">
          <cell r="J503">
            <v>40603</v>
          </cell>
          <cell r="K503">
            <v>0</v>
          </cell>
        </row>
        <row r="504">
          <cell r="J504">
            <v>40629</v>
          </cell>
          <cell r="K504">
            <v>0</v>
          </cell>
        </row>
        <row r="505">
          <cell r="J505">
            <v>40068</v>
          </cell>
          <cell r="K505">
            <v>0</v>
          </cell>
        </row>
        <row r="506">
          <cell r="J506">
            <v>40095</v>
          </cell>
          <cell r="K506">
            <v>0</v>
          </cell>
        </row>
        <row r="507">
          <cell r="J507">
            <v>40074</v>
          </cell>
          <cell r="K507">
            <v>0</v>
          </cell>
        </row>
        <row r="508">
          <cell r="J508">
            <v>40082</v>
          </cell>
          <cell r="K508">
            <v>0</v>
          </cell>
        </row>
        <row r="509">
          <cell r="J509">
            <v>32730000</v>
          </cell>
          <cell r="K509">
            <v>0</v>
          </cell>
        </row>
        <row r="510">
          <cell r="J510">
            <v>40100</v>
          </cell>
          <cell r="K510">
            <v>0</v>
          </cell>
        </row>
        <row r="511">
          <cell r="J511">
            <v>30890030</v>
          </cell>
          <cell r="K511">
            <v>0</v>
          </cell>
        </row>
        <row r="512">
          <cell r="J512">
            <v>30920000</v>
          </cell>
          <cell r="K512">
            <v>0</v>
          </cell>
        </row>
        <row r="513">
          <cell r="J513">
            <v>32370000</v>
          </cell>
          <cell r="K513">
            <v>0</v>
          </cell>
        </row>
        <row r="514">
          <cell r="J514">
            <v>40380024</v>
          </cell>
          <cell r="K514">
            <v>0</v>
          </cell>
        </row>
        <row r="515">
          <cell r="J515">
            <v>4190006</v>
          </cell>
          <cell r="K515">
            <v>0</v>
          </cell>
        </row>
        <row r="516">
          <cell r="J516">
            <v>42580016</v>
          </cell>
          <cell r="K516">
            <v>0</v>
          </cell>
        </row>
        <row r="517">
          <cell r="J517">
            <v>40067</v>
          </cell>
          <cell r="K517">
            <v>0</v>
          </cell>
        </row>
        <row r="518">
          <cell r="J518">
            <v>4030082</v>
          </cell>
          <cell r="K518">
            <v>0</v>
          </cell>
        </row>
        <row r="519">
          <cell r="J519">
            <v>41500006</v>
          </cell>
          <cell r="K519">
            <v>0</v>
          </cell>
        </row>
        <row r="520">
          <cell r="J520">
            <v>41100057</v>
          </cell>
          <cell r="K520">
            <v>0</v>
          </cell>
        </row>
        <row r="521">
          <cell r="J521">
            <v>41100037</v>
          </cell>
          <cell r="K521">
            <v>0</v>
          </cell>
        </row>
        <row r="522">
          <cell r="J522">
            <v>410252</v>
          </cell>
          <cell r="K522">
            <v>0</v>
          </cell>
        </row>
        <row r="523">
          <cell r="J523">
            <v>42700045</v>
          </cell>
          <cell r="K523">
            <v>0</v>
          </cell>
        </row>
        <row r="524">
          <cell r="J524">
            <v>40150050</v>
          </cell>
          <cell r="K524">
            <v>0</v>
          </cell>
        </row>
        <row r="525">
          <cell r="J525">
            <v>4010127</v>
          </cell>
          <cell r="K525">
            <v>0</v>
          </cell>
        </row>
        <row r="526">
          <cell r="J526">
            <v>40073</v>
          </cell>
          <cell r="K526">
            <v>0</v>
          </cell>
        </row>
        <row r="527">
          <cell r="J527">
            <v>4020017</v>
          </cell>
          <cell r="K527">
            <v>0</v>
          </cell>
        </row>
        <row r="528">
          <cell r="J528">
            <v>4020007</v>
          </cell>
          <cell r="K528">
            <v>0</v>
          </cell>
        </row>
        <row r="529">
          <cell r="J529">
            <v>41910016</v>
          </cell>
          <cell r="K529">
            <v>0</v>
          </cell>
        </row>
        <row r="530">
          <cell r="J530">
            <v>42540000</v>
          </cell>
          <cell r="K530">
            <v>0</v>
          </cell>
        </row>
        <row r="531">
          <cell r="J531">
            <v>410127</v>
          </cell>
          <cell r="K531">
            <v>0</v>
          </cell>
        </row>
        <row r="532">
          <cell r="J532">
            <v>410140</v>
          </cell>
          <cell r="K532">
            <v>0</v>
          </cell>
        </row>
        <row r="533">
          <cell r="J533">
            <v>42650019</v>
          </cell>
          <cell r="K533">
            <v>0</v>
          </cell>
        </row>
        <row r="534">
          <cell r="J534">
            <v>42600011</v>
          </cell>
          <cell r="K534">
            <v>0</v>
          </cell>
        </row>
        <row r="535">
          <cell r="J535">
            <v>41690017</v>
          </cell>
          <cell r="K535">
            <v>0</v>
          </cell>
        </row>
        <row r="536">
          <cell r="J536">
            <v>41690036</v>
          </cell>
          <cell r="K536">
            <v>0</v>
          </cell>
        </row>
        <row r="537">
          <cell r="J537">
            <v>41700007</v>
          </cell>
          <cell r="K537">
            <v>0</v>
          </cell>
        </row>
        <row r="538">
          <cell r="J538">
            <v>41690021</v>
          </cell>
          <cell r="K538">
            <v>0</v>
          </cell>
        </row>
        <row r="539">
          <cell r="J539">
            <v>42460004</v>
          </cell>
          <cell r="K539">
            <v>0</v>
          </cell>
        </row>
        <row r="540">
          <cell r="J540">
            <v>40370055</v>
          </cell>
          <cell r="K540">
            <v>0</v>
          </cell>
        </row>
        <row r="541">
          <cell r="J541">
            <v>420087</v>
          </cell>
          <cell r="K541">
            <v>0</v>
          </cell>
        </row>
        <row r="542">
          <cell r="J542">
            <v>42710036</v>
          </cell>
          <cell r="K542">
            <v>0</v>
          </cell>
        </row>
        <row r="543">
          <cell r="J543">
            <v>40660003</v>
          </cell>
          <cell r="K543">
            <v>0</v>
          </cell>
        </row>
        <row r="544">
          <cell r="J544">
            <v>40920000</v>
          </cell>
          <cell r="K544">
            <v>0</v>
          </cell>
        </row>
        <row r="545">
          <cell r="J545">
            <v>40630002</v>
          </cell>
          <cell r="K545">
            <v>0</v>
          </cell>
        </row>
        <row r="546">
          <cell r="J546">
            <v>40004</v>
          </cell>
          <cell r="K546">
            <v>0</v>
          </cell>
        </row>
        <row r="547">
          <cell r="J547">
            <v>430000</v>
          </cell>
          <cell r="K547">
            <v>0</v>
          </cell>
        </row>
        <row r="548">
          <cell r="J548">
            <v>420051</v>
          </cell>
          <cell r="K548">
            <v>0</v>
          </cell>
        </row>
        <row r="549">
          <cell r="J549">
            <v>420010</v>
          </cell>
          <cell r="K549">
            <v>0</v>
          </cell>
        </row>
        <row r="550">
          <cell r="J550">
            <v>40082</v>
          </cell>
          <cell r="K550">
            <v>0</v>
          </cell>
        </row>
        <row r="551">
          <cell r="J551">
            <v>4060068</v>
          </cell>
          <cell r="K551">
            <v>0</v>
          </cell>
        </row>
        <row r="552">
          <cell r="J552">
            <v>4160017</v>
          </cell>
          <cell r="K552">
            <v>0</v>
          </cell>
        </row>
        <row r="553">
          <cell r="J553">
            <v>110029</v>
          </cell>
          <cell r="K553">
            <v>0</v>
          </cell>
        </row>
        <row r="554">
          <cell r="J554">
            <v>10090021</v>
          </cell>
          <cell r="K554">
            <v>0</v>
          </cell>
        </row>
        <row r="555">
          <cell r="J555">
            <v>10880047</v>
          </cell>
          <cell r="K555">
            <v>0</v>
          </cell>
        </row>
        <row r="556">
          <cell r="J556">
            <v>1080071</v>
          </cell>
          <cell r="K556">
            <v>0</v>
          </cell>
        </row>
        <row r="557">
          <cell r="J557">
            <v>10880040</v>
          </cell>
          <cell r="K557">
            <v>0</v>
          </cell>
        </row>
        <row r="558">
          <cell r="J558" t="e">
            <v>#VALUE!</v>
          </cell>
          <cell r="K558">
            <v>0</v>
          </cell>
        </row>
        <row r="559">
          <cell r="J559">
            <v>1080036</v>
          </cell>
          <cell r="K559">
            <v>0</v>
          </cell>
        </row>
        <row r="560">
          <cell r="J560">
            <v>1210054</v>
          </cell>
          <cell r="K560">
            <v>0</v>
          </cell>
        </row>
        <row r="561">
          <cell r="J561">
            <v>12690000</v>
          </cell>
          <cell r="K561">
            <v>0</v>
          </cell>
        </row>
        <row r="562">
          <cell r="J562">
            <v>10010009</v>
          </cell>
          <cell r="K562">
            <v>0</v>
          </cell>
        </row>
        <row r="563">
          <cell r="J563">
            <v>11890005</v>
          </cell>
          <cell r="K563">
            <v>0</v>
          </cell>
        </row>
        <row r="564">
          <cell r="J564">
            <v>110094</v>
          </cell>
          <cell r="K564">
            <v>0</v>
          </cell>
        </row>
        <row r="565">
          <cell r="J565">
            <v>1070060</v>
          </cell>
          <cell r="K565">
            <v>0</v>
          </cell>
        </row>
        <row r="566">
          <cell r="J566">
            <v>1090047</v>
          </cell>
          <cell r="K566">
            <v>0</v>
          </cell>
        </row>
        <row r="567">
          <cell r="J567">
            <v>10010055</v>
          </cell>
          <cell r="K567">
            <v>0</v>
          </cell>
        </row>
        <row r="568">
          <cell r="J568">
            <v>10010084</v>
          </cell>
          <cell r="K568">
            <v>0</v>
          </cell>
        </row>
        <row r="569">
          <cell r="J569">
            <v>11780005</v>
          </cell>
          <cell r="K569">
            <v>0</v>
          </cell>
        </row>
        <row r="570">
          <cell r="J570">
            <v>1080164</v>
          </cell>
          <cell r="K570">
            <v>0</v>
          </cell>
        </row>
        <row r="571">
          <cell r="J571">
            <v>10480055</v>
          </cell>
          <cell r="K571">
            <v>0</v>
          </cell>
        </row>
        <row r="572">
          <cell r="J572">
            <v>11240036</v>
          </cell>
          <cell r="K572">
            <v>0</v>
          </cell>
        </row>
        <row r="573">
          <cell r="J573">
            <v>110029</v>
          </cell>
          <cell r="K573">
            <v>0</v>
          </cell>
        </row>
        <row r="574">
          <cell r="J574">
            <v>1030048</v>
          </cell>
          <cell r="K574">
            <v>0</v>
          </cell>
        </row>
        <row r="575">
          <cell r="J575">
            <v>11540048</v>
          </cell>
          <cell r="K575">
            <v>0</v>
          </cell>
        </row>
        <row r="576">
          <cell r="J576">
            <v>10350004</v>
          </cell>
          <cell r="K576">
            <v>0</v>
          </cell>
        </row>
        <row r="577">
          <cell r="J577">
            <v>13350014</v>
          </cell>
          <cell r="K577">
            <v>0</v>
          </cell>
        </row>
        <row r="578">
          <cell r="J578">
            <v>11840016</v>
          </cell>
          <cell r="K578">
            <v>0</v>
          </cell>
        </row>
        <row r="579">
          <cell r="J579">
            <v>1060111</v>
          </cell>
          <cell r="K579">
            <v>0</v>
          </cell>
        </row>
        <row r="580">
          <cell r="J580">
            <v>11470018</v>
          </cell>
          <cell r="K580">
            <v>0</v>
          </cell>
        </row>
        <row r="581">
          <cell r="J581">
            <v>11360000</v>
          </cell>
          <cell r="K581">
            <v>0</v>
          </cell>
        </row>
        <row r="582">
          <cell r="J582">
            <v>110047</v>
          </cell>
          <cell r="K582">
            <v>0</v>
          </cell>
        </row>
        <row r="583">
          <cell r="J583">
            <v>110073</v>
          </cell>
          <cell r="K583">
            <v>0</v>
          </cell>
        </row>
        <row r="584">
          <cell r="J584">
            <v>10200000</v>
          </cell>
          <cell r="K584">
            <v>0</v>
          </cell>
        </row>
        <row r="585">
          <cell r="J585" t="e">
            <v>#VALUE!</v>
          </cell>
          <cell r="K585">
            <v>0</v>
          </cell>
        </row>
        <row r="586">
          <cell r="J586">
            <v>11690030</v>
          </cell>
          <cell r="K586">
            <v>0</v>
          </cell>
        </row>
        <row r="587">
          <cell r="J587">
            <v>11680019</v>
          </cell>
          <cell r="K587">
            <v>0</v>
          </cell>
        </row>
        <row r="588">
          <cell r="J588">
            <v>1010221</v>
          </cell>
          <cell r="K588">
            <v>0</v>
          </cell>
        </row>
        <row r="589">
          <cell r="J589">
            <v>10260007</v>
          </cell>
          <cell r="K589">
            <v>0</v>
          </cell>
        </row>
        <row r="590">
          <cell r="J590">
            <v>10800104</v>
          </cell>
          <cell r="K590">
            <v>0</v>
          </cell>
        </row>
        <row r="591">
          <cell r="J591">
            <v>10800042</v>
          </cell>
          <cell r="K591">
            <v>0</v>
          </cell>
        </row>
        <row r="592">
          <cell r="J592">
            <v>10810000</v>
          </cell>
          <cell r="K592">
            <v>0</v>
          </cell>
        </row>
        <row r="593">
          <cell r="J593">
            <v>10810132</v>
          </cell>
          <cell r="K593">
            <v>0</v>
          </cell>
        </row>
        <row r="594">
          <cell r="J594">
            <v>10810009</v>
          </cell>
          <cell r="K594">
            <v>0</v>
          </cell>
        </row>
        <row r="595">
          <cell r="J595">
            <v>10810093</v>
          </cell>
          <cell r="K595">
            <v>0</v>
          </cell>
        </row>
        <row r="596">
          <cell r="J596">
            <v>10735</v>
          </cell>
          <cell r="K596">
            <v>0</v>
          </cell>
        </row>
        <row r="597">
          <cell r="J597">
            <v>10210012</v>
          </cell>
          <cell r="K597">
            <v>0</v>
          </cell>
        </row>
        <row r="598">
          <cell r="J598">
            <v>10738</v>
          </cell>
          <cell r="K598">
            <v>0</v>
          </cell>
        </row>
        <row r="599">
          <cell r="J599">
            <v>10210007</v>
          </cell>
          <cell r="K599">
            <v>0</v>
          </cell>
        </row>
        <row r="600">
          <cell r="J600">
            <v>11880019</v>
          </cell>
          <cell r="K600">
            <v>0</v>
          </cell>
        </row>
        <row r="601">
          <cell r="J601">
            <v>1010104</v>
          </cell>
          <cell r="K601">
            <v>0</v>
          </cell>
        </row>
        <row r="602">
          <cell r="J602">
            <v>110069</v>
          </cell>
          <cell r="K602">
            <v>0</v>
          </cell>
        </row>
        <row r="603">
          <cell r="J603">
            <v>110045</v>
          </cell>
          <cell r="K603">
            <v>0</v>
          </cell>
        </row>
        <row r="604">
          <cell r="J604">
            <v>1010137</v>
          </cell>
          <cell r="K604">
            <v>0</v>
          </cell>
        </row>
        <row r="605">
          <cell r="J605">
            <v>1010175</v>
          </cell>
          <cell r="K605">
            <v>0</v>
          </cell>
        </row>
        <row r="606">
          <cell r="J606">
            <v>10220015</v>
          </cell>
          <cell r="K606">
            <v>0</v>
          </cell>
        </row>
        <row r="607">
          <cell r="J607">
            <v>10240001</v>
          </cell>
          <cell r="K607">
            <v>0</v>
          </cell>
        </row>
        <row r="608">
          <cell r="J608">
            <v>11010003</v>
          </cell>
          <cell r="K608">
            <v>0</v>
          </cell>
        </row>
        <row r="609">
          <cell r="J609">
            <v>13420016</v>
          </cell>
          <cell r="K609">
            <v>0</v>
          </cell>
        </row>
        <row r="610">
          <cell r="J610">
            <v>10230008</v>
          </cell>
          <cell r="K610">
            <v>0</v>
          </cell>
        </row>
        <row r="611">
          <cell r="J611" t="e">
            <v>#VALUE!</v>
          </cell>
          <cell r="K611">
            <v>0</v>
          </cell>
        </row>
        <row r="612">
          <cell r="J612">
            <v>220227</v>
          </cell>
          <cell r="K612">
            <v>0</v>
          </cell>
        </row>
        <row r="613">
          <cell r="J613">
            <v>23900001</v>
          </cell>
          <cell r="K613">
            <v>0</v>
          </cell>
        </row>
        <row r="614">
          <cell r="J614">
            <v>23900014</v>
          </cell>
          <cell r="K614">
            <v>0</v>
          </cell>
        </row>
        <row r="615">
          <cell r="J615">
            <v>2120000</v>
          </cell>
          <cell r="K615">
            <v>0</v>
          </cell>
        </row>
        <row r="616">
          <cell r="J616">
            <v>21850012</v>
          </cell>
          <cell r="K616">
            <v>0</v>
          </cell>
        </row>
        <row r="617">
          <cell r="J617">
            <v>23900016</v>
          </cell>
          <cell r="K617">
            <v>0</v>
          </cell>
        </row>
        <row r="618">
          <cell r="J618">
            <v>22770034</v>
          </cell>
          <cell r="K618">
            <v>0</v>
          </cell>
        </row>
        <row r="619">
          <cell r="J619">
            <v>22920003</v>
          </cell>
          <cell r="K619">
            <v>0</v>
          </cell>
        </row>
        <row r="620">
          <cell r="J620">
            <v>23700006</v>
          </cell>
          <cell r="K620">
            <v>0</v>
          </cell>
        </row>
        <row r="621">
          <cell r="J621">
            <v>2130000</v>
          </cell>
          <cell r="K621">
            <v>0</v>
          </cell>
        </row>
        <row r="622">
          <cell r="J622">
            <v>2130022</v>
          </cell>
          <cell r="K622">
            <v>0</v>
          </cell>
        </row>
        <row r="623">
          <cell r="J623">
            <v>20420038</v>
          </cell>
          <cell r="K623">
            <v>0</v>
          </cell>
        </row>
        <row r="624">
          <cell r="J624">
            <v>20460058</v>
          </cell>
          <cell r="K624">
            <v>0</v>
          </cell>
        </row>
        <row r="625">
          <cell r="J625">
            <v>21010000</v>
          </cell>
          <cell r="K625">
            <v>0</v>
          </cell>
        </row>
        <row r="626">
          <cell r="J626">
            <v>22910000</v>
          </cell>
          <cell r="K626">
            <v>0</v>
          </cell>
        </row>
        <row r="627">
          <cell r="J627">
            <v>23460008</v>
          </cell>
          <cell r="K627">
            <v>0</v>
          </cell>
        </row>
        <row r="628">
          <cell r="J628" t="e">
            <v>#VALUE!</v>
          </cell>
          <cell r="K628">
            <v>0</v>
          </cell>
        </row>
        <row r="629">
          <cell r="J629">
            <v>2130002</v>
          </cell>
          <cell r="K629">
            <v>0</v>
          </cell>
        </row>
        <row r="630">
          <cell r="J630">
            <v>220156</v>
          </cell>
          <cell r="K630">
            <v>0</v>
          </cell>
        </row>
        <row r="631">
          <cell r="J631">
            <v>2230010</v>
          </cell>
          <cell r="K631">
            <v>0</v>
          </cell>
        </row>
        <row r="632">
          <cell r="J632">
            <v>22810003</v>
          </cell>
          <cell r="K632">
            <v>0</v>
          </cell>
        </row>
        <row r="633">
          <cell r="J633">
            <v>20910006</v>
          </cell>
          <cell r="K633">
            <v>0</v>
          </cell>
        </row>
        <row r="634">
          <cell r="J634">
            <v>20940022</v>
          </cell>
          <cell r="K634">
            <v>0</v>
          </cell>
        </row>
        <row r="635">
          <cell r="J635">
            <v>22180024</v>
          </cell>
          <cell r="K635">
            <v>0</v>
          </cell>
        </row>
        <row r="636">
          <cell r="J636">
            <v>2220054</v>
          </cell>
          <cell r="K636">
            <v>0</v>
          </cell>
        </row>
        <row r="637">
          <cell r="J637">
            <v>23420000</v>
          </cell>
          <cell r="K637">
            <v>0</v>
          </cell>
        </row>
        <row r="638">
          <cell r="J638">
            <v>2120018</v>
          </cell>
          <cell r="K638">
            <v>0</v>
          </cell>
        </row>
        <row r="639">
          <cell r="J639">
            <v>2110027</v>
          </cell>
          <cell r="K639">
            <v>0</v>
          </cell>
        </row>
        <row r="640">
          <cell r="J640">
            <v>2120050</v>
          </cell>
          <cell r="K640">
            <v>0</v>
          </cell>
        </row>
        <row r="641">
          <cell r="J641">
            <v>22300011</v>
          </cell>
          <cell r="K641">
            <v>0</v>
          </cell>
        </row>
        <row r="642">
          <cell r="J642">
            <v>22670001</v>
          </cell>
          <cell r="K642">
            <v>0</v>
          </cell>
        </row>
        <row r="643">
          <cell r="J643">
            <v>22670010</v>
          </cell>
          <cell r="K643">
            <v>0</v>
          </cell>
        </row>
        <row r="644">
          <cell r="J644">
            <v>2110071</v>
          </cell>
          <cell r="K644">
            <v>0</v>
          </cell>
        </row>
        <row r="645">
          <cell r="J645">
            <v>2120091</v>
          </cell>
          <cell r="K645">
            <v>0</v>
          </cell>
        </row>
        <row r="646">
          <cell r="J646">
            <v>20950053</v>
          </cell>
          <cell r="K646">
            <v>0</v>
          </cell>
        </row>
        <row r="647">
          <cell r="J647">
            <v>22300014</v>
          </cell>
          <cell r="K647">
            <v>0</v>
          </cell>
        </row>
        <row r="648">
          <cell r="J648">
            <v>22660018</v>
          </cell>
          <cell r="K648">
            <v>0</v>
          </cell>
        </row>
        <row r="649">
          <cell r="J649">
            <v>22660025</v>
          </cell>
          <cell r="K649">
            <v>0</v>
          </cell>
        </row>
        <row r="650">
          <cell r="J650">
            <v>2120147</v>
          </cell>
          <cell r="K650">
            <v>0</v>
          </cell>
        </row>
        <row r="651">
          <cell r="J651">
            <v>2120227</v>
          </cell>
          <cell r="K651">
            <v>0</v>
          </cell>
        </row>
        <row r="652">
          <cell r="J652">
            <v>2220064</v>
          </cell>
          <cell r="K652">
            <v>0</v>
          </cell>
        </row>
        <row r="653">
          <cell r="J653" t="e">
            <v>#VALUE!</v>
          </cell>
          <cell r="K653">
            <v>0</v>
          </cell>
        </row>
        <row r="654">
          <cell r="J654">
            <v>2220109</v>
          </cell>
          <cell r="K654">
            <v>0</v>
          </cell>
        </row>
        <row r="655">
          <cell r="J655">
            <v>2220048</v>
          </cell>
          <cell r="K655">
            <v>0</v>
          </cell>
        </row>
        <row r="656">
          <cell r="J656">
            <v>2220057</v>
          </cell>
          <cell r="K656">
            <v>0</v>
          </cell>
        </row>
        <row r="657">
          <cell r="J657">
            <v>2120129</v>
          </cell>
          <cell r="K657">
            <v>0</v>
          </cell>
        </row>
        <row r="658">
          <cell r="J658">
            <v>20950021</v>
          </cell>
          <cell r="K658">
            <v>0</v>
          </cell>
        </row>
        <row r="659">
          <cell r="J659">
            <v>22670037</v>
          </cell>
          <cell r="K659">
            <v>0</v>
          </cell>
        </row>
        <row r="660">
          <cell r="J660">
            <v>1110013</v>
          </cell>
          <cell r="K660">
            <v>0</v>
          </cell>
        </row>
        <row r="661">
          <cell r="J661">
            <v>13040003</v>
          </cell>
          <cell r="K661">
            <v>0</v>
          </cell>
        </row>
        <row r="662">
          <cell r="J662">
            <v>1150002</v>
          </cell>
          <cell r="K662">
            <v>0</v>
          </cell>
        </row>
        <row r="663">
          <cell r="J663">
            <v>10860004</v>
          </cell>
          <cell r="K663">
            <v>0</v>
          </cell>
        </row>
        <row r="664">
          <cell r="J664">
            <v>120000</v>
          </cell>
          <cell r="K664">
            <v>0</v>
          </cell>
        </row>
        <row r="665">
          <cell r="J665">
            <v>12750013</v>
          </cell>
          <cell r="K665">
            <v>0</v>
          </cell>
        </row>
        <row r="666">
          <cell r="J666">
            <v>10630004</v>
          </cell>
          <cell r="K666">
            <v>0</v>
          </cell>
        </row>
        <row r="667">
          <cell r="J667">
            <v>10650038</v>
          </cell>
          <cell r="K667">
            <v>0</v>
          </cell>
        </row>
        <row r="668">
          <cell r="J668">
            <v>12750018</v>
          </cell>
          <cell r="K668">
            <v>0</v>
          </cell>
        </row>
        <row r="669">
          <cell r="J669">
            <v>12950007</v>
          </cell>
          <cell r="K669">
            <v>0</v>
          </cell>
        </row>
        <row r="670">
          <cell r="J670">
            <v>13090003</v>
          </cell>
          <cell r="K670">
            <v>0</v>
          </cell>
        </row>
        <row r="671">
          <cell r="J671">
            <v>13090006</v>
          </cell>
          <cell r="K671">
            <v>0</v>
          </cell>
        </row>
        <row r="672">
          <cell r="J672">
            <v>13100009</v>
          </cell>
          <cell r="K672">
            <v>0</v>
          </cell>
        </row>
        <row r="673">
          <cell r="J673" t="e">
            <v>#VALUE!</v>
          </cell>
          <cell r="K673">
            <v>0</v>
          </cell>
        </row>
        <row r="674">
          <cell r="J674" t="e">
            <v>#VALUE!</v>
          </cell>
          <cell r="K674">
            <v>0</v>
          </cell>
        </row>
        <row r="675">
          <cell r="J675">
            <v>10630016</v>
          </cell>
          <cell r="K675">
            <v>0</v>
          </cell>
        </row>
        <row r="676">
          <cell r="J676">
            <v>12750033</v>
          </cell>
          <cell r="K676">
            <v>0</v>
          </cell>
        </row>
        <row r="677">
          <cell r="J677">
            <v>10860003</v>
          </cell>
          <cell r="K677">
            <v>0</v>
          </cell>
        </row>
        <row r="678">
          <cell r="J678">
            <v>11140004</v>
          </cell>
          <cell r="K678">
            <v>0</v>
          </cell>
        </row>
        <row r="679">
          <cell r="J679">
            <v>11430058</v>
          </cell>
          <cell r="K679">
            <v>0</v>
          </cell>
        </row>
        <row r="680">
          <cell r="J680">
            <v>12960006</v>
          </cell>
          <cell r="K680">
            <v>0</v>
          </cell>
        </row>
        <row r="681">
          <cell r="J681">
            <v>120085</v>
          </cell>
          <cell r="K681">
            <v>0</v>
          </cell>
        </row>
        <row r="682">
          <cell r="J682">
            <v>11430024</v>
          </cell>
          <cell r="K682">
            <v>0</v>
          </cell>
        </row>
        <row r="683">
          <cell r="J683">
            <v>11430048</v>
          </cell>
          <cell r="K683">
            <v>0</v>
          </cell>
        </row>
        <row r="684">
          <cell r="J684">
            <v>11150013</v>
          </cell>
          <cell r="K684">
            <v>0</v>
          </cell>
        </row>
        <row r="685">
          <cell r="J685">
            <v>12370026</v>
          </cell>
          <cell r="K685">
            <v>0</v>
          </cell>
        </row>
        <row r="686">
          <cell r="J686">
            <v>12370035</v>
          </cell>
          <cell r="K686">
            <v>0</v>
          </cell>
        </row>
        <row r="687">
          <cell r="J687">
            <v>12680040</v>
          </cell>
          <cell r="K687">
            <v>0</v>
          </cell>
        </row>
        <row r="688">
          <cell r="J688">
            <v>12680047</v>
          </cell>
          <cell r="K688">
            <v>0</v>
          </cell>
        </row>
        <row r="689">
          <cell r="J689">
            <v>12960037</v>
          </cell>
          <cell r="K689">
            <v>0</v>
          </cell>
        </row>
        <row r="690">
          <cell r="J690">
            <v>11430066</v>
          </cell>
          <cell r="K690">
            <v>0</v>
          </cell>
        </row>
        <row r="691">
          <cell r="J691">
            <v>12370010</v>
          </cell>
          <cell r="K691">
            <v>0</v>
          </cell>
        </row>
        <row r="692">
          <cell r="J692">
            <v>12370018</v>
          </cell>
          <cell r="K692">
            <v>0</v>
          </cell>
        </row>
        <row r="693">
          <cell r="J693">
            <v>12370013</v>
          </cell>
          <cell r="K693">
            <v>0</v>
          </cell>
        </row>
        <row r="694">
          <cell r="J694">
            <v>12370022</v>
          </cell>
          <cell r="K694">
            <v>0</v>
          </cell>
        </row>
        <row r="695">
          <cell r="J695">
            <v>12680043</v>
          </cell>
          <cell r="K695">
            <v>0</v>
          </cell>
        </row>
        <row r="696">
          <cell r="J696">
            <v>12680064</v>
          </cell>
          <cell r="K696">
            <v>0</v>
          </cell>
        </row>
        <row r="697">
          <cell r="J697">
            <v>1010395</v>
          </cell>
          <cell r="K697">
            <v>0</v>
          </cell>
        </row>
        <row r="698">
          <cell r="J698">
            <v>1010399</v>
          </cell>
          <cell r="K698">
            <v>0</v>
          </cell>
        </row>
        <row r="699">
          <cell r="J699">
            <v>12940009</v>
          </cell>
          <cell r="K699">
            <v>0</v>
          </cell>
        </row>
        <row r="700">
          <cell r="J700">
            <v>1010069</v>
          </cell>
          <cell r="K700">
            <v>0</v>
          </cell>
        </row>
        <row r="701">
          <cell r="J701">
            <v>13320000</v>
          </cell>
          <cell r="K701">
            <v>0</v>
          </cell>
        </row>
        <row r="702">
          <cell r="J702">
            <v>1020007</v>
          </cell>
          <cell r="K702">
            <v>0</v>
          </cell>
        </row>
        <row r="703">
          <cell r="J703">
            <v>10470055</v>
          </cell>
          <cell r="K703">
            <v>0</v>
          </cell>
        </row>
        <row r="704">
          <cell r="J704">
            <v>12140001</v>
          </cell>
          <cell r="K704">
            <v>0</v>
          </cell>
        </row>
        <row r="705">
          <cell r="J705">
            <v>110107</v>
          </cell>
          <cell r="K705">
            <v>0</v>
          </cell>
        </row>
        <row r="706">
          <cell r="J706">
            <v>12140021</v>
          </cell>
          <cell r="K706">
            <v>0</v>
          </cell>
        </row>
        <row r="707">
          <cell r="J707">
            <v>12460011</v>
          </cell>
          <cell r="K707">
            <v>0</v>
          </cell>
        </row>
        <row r="708">
          <cell r="J708">
            <v>12540000</v>
          </cell>
          <cell r="K708">
            <v>0</v>
          </cell>
        </row>
        <row r="709">
          <cell r="J709">
            <v>11660015</v>
          </cell>
          <cell r="K709">
            <v>0</v>
          </cell>
        </row>
        <row r="710">
          <cell r="J710">
            <v>11960016</v>
          </cell>
          <cell r="K710">
            <v>0</v>
          </cell>
        </row>
        <row r="711">
          <cell r="J711">
            <v>10470007</v>
          </cell>
          <cell r="K711">
            <v>0</v>
          </cell>
        </row>
        <row r="712">
          <cell r="J712">
            <v>11040020</v>
          </cell>
          <cell r="K712">
            <v>0</v>
          </cell>
        </row>
        <row r="713">
          <cell r="J713">
            <v>12040017</v>
          </cell>
          <cell r="K713">
            <v>0</v>
          </cell>
        </row>
        <row r="714">
          <cell r="J714">
            <v>10450030</v>
          </cell>
          <cell r="K714">
            <v>0</v>
          </cell>
        </row>
        <row r="715">
          <cell r="J715">
            <v>10830051</v>
          </cell>
          <cell r="K715">
            <v>0</v>
          </cell>
        </row>
        <row r="716">
          <cell r="J716">
            <v>12390027</v>
          </cell>
          <cell r="K716">
            <v>0</v>
          </cell>
        </row>
        <row r="717">
          <cell r="J717">
            <v>12680028</v>
          </cell>
          <cell r="K717">
            <v>0</v>
          </cell>
        </row>
        <row r="718">
          <cell r="J718">
            <v>10470078</v>
          </cell>
          <cell r="K718">
            <v>0</v>
          </cell>
        </row>
        <row r="719">
          <cell r="J719">
            <v>20028</v>
          </cell>
          <cell r="K719">
            <v>0</v>
          </cell>
        </row>
        <row r="720">
          <cell r="J720">
            <v>20008</v>
          </cell>
          <cell r="K720">
            <v>0</v>
          </cell>
        </row>
        <row r="721">
          <cell r="J721">
            <v>2300004</v>
          </cell>
          <cell r="K721">
            <v>0</v>
          </cell>
        </row>
        <row r="722">
          <cell r="J722">
            <v>21520018</v>
          </cell>
          <cell r="K722">
            <v>0</v>
          </cell>
        </row>
        <row r="723">
          <cell r="J723">
            <v>21520028</v>
          </cell>
          <cell r="K723">
            <v>0</v>
          </cell>
        </row>
        <row r="724">
          <cell r="J724">
            <v>21830014</v>
          </cell>
          <cell r="K724">
            <v>0</v>
          </cell>
        </row>
        <row r="725">
          <cell r="J725">
            <v>21830009</v>
          </cell>
          <cell r="K725">
            <v>0</v>
          </cell>
        </row>
        <row r="726">
          <cell r="J726">
            <v>21830033</v>
          </cell>
          <cell r="K726">
            <v>0</v>
          </cell>
        </row>
        <row r="727">
          <cell r="J727">
            <v>2010122</v>
          </cell>
          <cell r="K727">
            <v>0</v>
          </cell>
        </row>
        <row r="728">
          <cell r="J728">
            <v>2010090</v>
          </cell>
          <cell r="K728">
            <v>0</v>
          </cell>
        </row>
        <row r="729">
          <cell r="J729">
            <v>2280079</v>
          </cell>
          <cell r="K729">
            <v>0</v>
          </cell>
        </row>
        <row r="730">
          <cell r="J730">
            <v>2280085</v>
          </cell>
          <cell r="K730">
            <v>0</v>
          </cell>
        </row>
        <row r="731">
          <cell r="J731">
            <v>20370006</v>
          </cell>
          <cell r="K731">
            <v>0</v>
          </cell>
        </row>
        <row r="732">
          <cell r="J732">
            <v>21870028</v>
          </cell>
          <cell r="K732">
            <v>0</v>
          </cell>
        </row>
        <row r="733">
          <cell r="J733">
            <v>2280079</v>
          </cell>
          <cell r="K733">
            <v>0</v>
          </cell>
        </row>
        <row r="734">
          <cell r="J734">
            <v>21870019</v>
          </cell>
          <cell r="K734">
            <v>0</v>
          </cell>
        </row>
        <row r="735">
          <cell r="J735">
            <v>23890023</v>
          </cell>
          <cell r="K735">
            <v>0</v>
          </cell>
        </row>
        <row r="736">
          <cell r="J736">
            <v>20389</v>
          </cell>
          <cell r="K736">
            <v>0</v>
          </cell>
        </row>
        <row r="737">
          <cell r="J737">
            <v>20402</v>
          </cell>
          <cell r="K737">
            <v>0</v>
          </cell>
        </row>
        <row r="738">
          <cell r="J738">
            <v>20410</v>
          </cell>
          <cell r="K738">
            <v>0</v>
          </cell>
        </row>
        <row r="739">
          <cell r="J739">
            <v>20429</v>
          </cell>
          <cell r="K739">
            <v>0</v>
          </cell>
        </row>
        <row r="740">
          <cell r="J740">
            <v>22330023</v>
          </cell>
          <cell r="K740">
            <v>0</v>
          </cell>
        </row>
        <row r="741">
          <cell r="J741">
            <v>22460005</v>
          </cell>
          <cell r="K741">
            <v>0</v>
          </cell>
        </row>
        <row r="742">
          <cell r="J742">
            <v>2010012</v>
          </cell>
          <cell r="K742">
            <v>0</v>
          </cell>
        </row>
        <row r="743">
          <cell r="J743">
            <v>2250128</v>
          </cell>
          <cell r="K743">
            <v>0</v>
          </cell>
        </row>
        <row r="744">
          <cell r="J744">
            <v>2250155</v>
          </cell>
          <cell r="K744">
            <v>0</v>
          </cell>
        </row>
        <row r="745">
          <cell r="J745">
            <v>2250099</v>
          </cell>
          <cell r="K745">
            <v>0</v>
          </cell>
        </row>
        <row r="746">
          <cell r="J746">
            <v>20510010</v>
          </cell>
          <cell r="K746">
            <v>0</v>
          </cell>
        </row>
        <row r="747">
          <cell r="J747">
            <v>20540001</v>
          </cell>
          <cell r="K747">
            <v>0</v>
          </cell>
        </row>
        <row r="748">
          <cell r="J748">
            <v>20540020</v>
          </cell>
          <cell r="K748">
            <v>0</v>
          </cell>
        </row>
        <row r="749">
          <cell r="J749">
            <v>21870018</v>
          </cell>
          <cell r="K749">
            <v>0</v>
          </cell>
        </row>
        <row r="750">
          <cell r="J750">
            <v>23540050</v>
          </cell>
          <cell r="K750">
            <v>0</v>
          </cell>
        </row>
        <row r="751">
          <cell r="J751">
            <v>23590042</v>
          </cell>
          <cell r="K751">
            <v>0</v>
          </cell>
        </row>
        <row r="752">
          <cell r="J752">
            <v>23590049</v>
          </cell>
          <cell r="K752">
            <v>0</v>
          </cell>
        </row>
        <row r="753">
          <cell r="J753">
            <v>23590057</v>
          </cell>
          <cell r="K753">
            <v>0</v>
          </cell>
        </row>
        <row r="754">
          <cell r="J754">
            <v>23590025</v>
          </cell>
          <cell r="K754">
            <v>0</v>
          </cell>
        </row>
        <row r="755">
          <cell r="J755">
            <v>20100</v>
          </cell>
          <cell r="K755">
            <v>0</v>
          </cell>
        </row>
        <row r="756">
          <cell r="J756">
            <v>20105</v>
          </cell>
          <cell r="K756">
            <v>0</v>
          </cell>
        </row>
        <row r="757">
          <cell r="J757">
            <v>20051</v>
          </cell>
          <cell r="K757">
            <v>0</v>
          </cell>
        </row>
        <row r="758">
          <cell r="J758">
            <v>20079</v>
          </cell>
          <cell r="K758">
            <v>0</v>
          </cell>
        </row>
        <row r="759">
          <cell r="J759">
            <v>20210028</v>
          </cell>
          <cell r="K759">
            <v>0</v>
          </cell>
        </row>
        <row r="760">
          <cell r="J760">
            <v>22630013</v>
          </cell>
          <cell r="K760">
            <v>0</v>
          </cell>
        </row>
        <row r="761">
          <cell r="J761">
            <v>22660027</v>
          </cell>
          <cell r="K761">
            <v>0</v>
          </cell>
        </row>
        <row r="762">
          <cell r="J762">
            <v>23130001</v>
          </cell>
          <cell r="K762">
            <v>0</v>
          </cell>
        </row>
        <row r="763">
          <cell r="J763">
            <v>24110000</v>
          </cell>
          <cell r="K763">
            <v>0</v>
          </cell>
        </row>
        <row r="764">
          <cell r="J764">
            <v>20210002</v>
          </cell>
          <cell r="K764">
            <v>0</v>
          </cell>
        </row>
        <row r="765">
          <cell r="J765">
            <v>23480027</v>
          </cell>
          <cell r="K765">
            <v>0</v>
          </cell>
        </row>
        <row r="766">
          <cell r="J766">
            <v>2270093</v>
          </cell>
          <cell r="K766">
            <v>0</v>
          </cell>
        </row>
        <row r="767">
          <cell r="J767">
            <v>22390015</v>
          </cell>
          <cell r="K767">
            <v>0</v>
          </cell>
        </row>
        <row r="768">
          <cell r="J768">
            <v>22890017</v>
          </cell>
          <cell r="K768">
            <v>0</v>
          </cell>
        </row>
        <row r="769">
          <cell r="J769">
            <v>23120018</v>
          </cell>
          <cell r="K769">
            <v>0</v>
          </cell>
        </row>
        <row r="770">
          <cell r="J770">
            <v>23500017</v>
          </cell>
          <cell r="K770">
            <v>0</v>
          </cell>
        </row>
        <row r="771">
          <cell r="J771">
            <v>23930032</v>
          </cell>
          <cell r="K771">
            <v>0</v>
          </cell>
        </row>
        <row r="772">
          <cell r="J772">
            <v>20960057</v>
          </cell>
          <cell r="K772">
            <v>0</v>
          </cell>
        </row>
        <row r="773">
          <cell r="J773">
            <v>210201</v>
          </cell>
          <cell r="K773">
            <v>0</v>
          </cell>
        </row>
        <row r="774">
          <cell r="J774">
            <v>210221</v>
          </cell>
          <cell r="K774">
            <v>0</v>
          </cell>
        </row>
        <row r="775">
          <cell r="J775">
            <v>20080000</v>
          </cell>
          <cell r="K775">
            <v>0</v>
          </cell>
        </row>
        <row r="776">
          <cell r="J776">
            <v>22150012</v>
          </cell>
          <cell r="K776">
            <v>0</v>
          </cell>
        </row>
        <row r="777">
          <cell r="J777">
            <v>22580013</v>
          </cell>
          <cell r="K777">
            <v>0</v>
          </cell>
        </row>
        <row r="778">
          <cell r="J778">
            <v>24020002</v>
          </cell>
          <cell r="K778">
            <v>0</v>
          </cell>
        </row>
        <row r="779">
          <cell r="J779">
            <v>20160059</v>
          </cell>
          <cell r="K779">
            <v>0</v>
          </cell>
        </row>
        <row r="780">
          <cell r="J780">
            <v>22160024</v>
          </cell>
          <cell r="K780">
            <v>0</v>
          </cell>
        </row>
        <row r="781">
          <cell r="J781">
            <v>22160042</v>
          </cell>
          <cell r="K781">
            <v>0</v>
          </cell>
        </row>
        <row r="782">
          <cell r="J782">
            <v>23310030</v>
          </cell>
          <cell r="K782">
            <v>0</v>
          </cell>
        </row>
        <row r="783">
          <cell r="J783">
            <v>12050014</v>
          </cell>
          <cell r="K783">
            <v>0</v>
          </cell>
        </row>
        <row r="784">
          <cell r="J784">
            <v>22750032</v>
          </cell>
          <cell r="K784">
            <v>0</v>
          </cell>
        </row>
        <row r="785">
          <cell r="J785">
            <v>22750034</v>
          </cell>
          <cell r="K785">
            <v>0</v>
          </cell>
        </row>
        <row r="786">
          <cell r="J786">
            <v>24010000</v>
          </cell>
          <cell r="K786">
            <v>0</v>
          </cell>
        </row>
        <row r="787">
          <cell r="J787">
            <v>210144</v>
          </cell>
          <cell r="K787">
            <v>0</v>
          </cell>
        </row>
        <row r="788">
          <cell r="J788">
            <v>10690038</v>
          </cell>
          <cell r="K788">
            <v>0</v>
          </cell>
        </row>
        <row r="789">
          <cell r="J789">
            <v>21410015</v>
          </cell>
          <cell r="K789">
            <v>0</v>
          </cell>
        </row>
        <row r="790">
          <cell r="J790">
            <v>22500001</v>
          </cell>
          <cell r="K790">
            <v>0</v>
          </cell>
        </row>
        <row r="791">
          <cell r="J791">
            <v>21080037</v>
          </cell>
          <cell r="K791">
            <v>0</v>
          </cell>
        </row>
        <row r="792">
          <cell r="J792">
            <v>22490000</v>
          </cell>
          <cell r="K792">
            <v>0</v>
          </cell>
        </row>
        <row r="793">
          <cell r="J793">
            <v>2010010</v>
          </cell>
          <cell r="K793">
            <v>0</v>
          </cell>
        </row>
        <row r="794">
          <cell r="J794">
            <v>2100021</v>
          </cell>
          <cell r="K794">
            <v>0</v>
          </cell>
        </row>
        <row r="795">
          <cell r="J795">
            <v>2030094</v>
          </cell>
          <cell r="K795">
            <v>0</v>
          </cell>
        </row>
        <row r="796">
          <cell r="J796">
            <v>21140022</v>
          </cell>
          <cell r="K796">
            <v>0</v>
          </cell>
        </row>
        <row r="797">
          <cell r="J797">
            <v>21140005</v>
          </cell>
          <cell r="K797">
            <v>0</v>
          </cell>
        </row>
        <row r="798">
          <cell r="J798" t="e">
            <v>#VALUE!</v>
          </cell>
          <cell r="K798">
            <v>0</v>
          </cell>
        </row>
        <row r="799">
          <cell r="J799">
            <v>21140013</v>
          </cell>
          <cell r="K799">
            <v>0</v>
          </cell>
        </row>
        <row r="800">
          <cell r="J800">
            <v>21950011</v>
          </cell>
          <cell r="K800">
            <v>0</v>
          </cell>
        </row>
        <row r="801">
          <cell r="J801">
            <v>2100053</v>
          </cell>
          <cell r="K801">
            <v>0</v>
          </cell>
        </row>
        <row r="802">
          <cell r="J802">
            <v>2100077</v>
          </cell>
          <cell r="K802">
            <v>0</v>
          </cell>
        </row>
        <row r="803">
          <cell r="J803">
            <v>2280039</v>
          </cell>
          <cell r="K803">
            <v>0</v>
          </cell>
        </row>
        <row r="804">
          <cell r="J804">
            <v>20970000</v>
          </cell>
          <cell r="K804">
            <v>0</v>
          </cell>
        </row>
        <row r="805">
          <cell r="J805">
            <v>21330017</v>
          </cell>
          <cell r="K805">
            <v>0</v>
          </cell>
        </row>
        <row r="806">
          <cell r="J806">
            <v>21460028</v>
          </cell>
          <cell r="K806">
            <v>0</v>
          </cell>
        </row>
        <row r="807">
          <cell r="J807">
            <v>21460006</v>
          </cell>
          <cell r="K807">
            <v>0</v>
          </cell>
        </row>
        <row r="808">
          <cell r="J808">
            <v>23150008</v>
          </cell>
          <cell r="K808">
            <v>0</v>
          </cell>
        </row>
        <row r="809">
          <cell r="J809">
            <v>20970026</v>
          </cell>
          <cell r="K809">
            <v>0</v>
          </cell>
        </row>
        <row r="810">
          <cell r="J810">
            <v>240235</v>
          </cell>
          <cell r="K810">
            <v>0</v>
          </cell>
        </row>
        <row r="811">
          <cell r="J811">
            <v>2200051</v>
          </cell>
          <cell r="K811">
            <v>0</v>
          </cell>
        </row>
        <row r="812">
          <cell r="J812">
            <v>20830018</v>
          </cell>
          <cell r="K812">
            <v>0</v>
          </cell>
        </row>
        <row r="813">
          <cell r="J813">
            <v>21680017</v>
          </cell>
          <cell r="K813">
            <v>0</v>
          </cell>
        </row>
        <row r="814">
          <cell r="J814">
            <v>22010000</v>
          </cell>
          <cell r="K814">
            <v>0</v>
          </cell>
        </row>
        <row r="815">
          <cell r="J815">
            <v>23410000</v>
          </cell>
          <cell r="K815">
            <v>0</v>
          </cell>
        </row>
        <row r="816">
          <cell r="J816" t="e">
            <v>#VALUE!</v>
          </cell>
          <cell r="K816">
            <v>0</v>
          </cell>
        </row>
        <row r="817">
          <cell r="J817" t="e">
            <v>#VALUE!</v>
          </cell>
          <cell r="K817">
            <v>0</v>
          </cell>
        </row>
        <row r="818">
          <cell r="J818" t="e">
            <v>#VALUE!</v>
          </cell>
          <cell r="K818">
            <v>0</v>
          </cell>
        </row>
        <row r="819">
          <cell r="J819">
            <v>23350000</v>
          </cell>
          <cell r="K819">
            <v>0</v>
          </cell>
        </row>
        <row r="820">
          <cell r="J820">
            <v>22480005</v>
          </cell>
          <cell r="K820">
            <v>0</v>
          </cell>
        </row>
        <row r="821">
          <cell r="J821">
            <v>240267</v>
          </cell>
          <cell r="K821">
            <v>0</v>
          </cell>
        </row>
        <row r="822">
          <cell r="J822">
            <v>20850003</v>
          </cell>
          <cell r="K822">
            <v>0</v>
          </cell>
        </row>
        <row r="823">
          <cell r="J823">
            <v>21270002</v>
          </cell>
          <cell r="K823">
            <v>0</v>
          </cell>
        </row>
        <row r="824">
          <cell r="J824">
            <v>21280000</v>
          </cell>
          <cell r="K824">
            <v>0</v>
          </cell>
        </row>
        <row r="825">
          <cell r="J825">
            <v>23350012</v>
          </cell>
          <cell r="K825">
            <v>0</v>
          </cell>
        </row>
        <row r="826">
          <cell r="J826">
            <v>24070000</v>
          </cell>
          <cell r="K826">
            <v>0</v>
          </cell>
        </row>
        <row r="827">
          <cell r="J827">
            <v>21240014</v>
          </cell>
          <cell r="K827">
            <v>0</v>
          </cell>
        </row>
        <row r="828">
          <cell r="J828">
            <v>22620031</v>
          </cell>
          <cell r="K828">
            <v>0</v>
          </cell>
        </row>
        <row r="829">
          <cell r="J829">
            <v>240187</v>
          </cell>
          <cell r="K829">
            <v>0</v>
          </cell>
        </row>
        <row r="830">
          <cell r="J830">
            <v>2140038</v>
          </cell>
          <cell r="K830">
            <v>0</v>
          </cell>
        </row>
        <row r="831">
          <cell r="J831">
            <v>2140004</v>
          </cell>
          <cell r="K831">
            <v>0</v>
          </cell>
        </row>
        <row r="832">
          <cell r="J832">
            <v>2140046</v>
          </cell>
          <cell r="K832">
            <v>0</v>
          </cell>
        </row>
        <row r="833">
          <cell r="J833">
            <v>2140009</v>
          </cell>
          <cell r="K833">
            <v>0</v>
          </cell>
        </row>
        <row r="834">
          <cell r="J834">
            <v>2260024</v>
          </cell>
          <cell r="K834">
            <v>0</v>
          </cell>
        </row>
        <row r="835">
          <cell r="J835">
            <v>2260032</v>
          </cell>
          <cell r="K835">
            <v>0</v>
          </cell>
        </row>
        <row r="836">
          <cell r="J836">
            <v>2260045</v>
          </cell>
          <cell r="K836">
            <v>0</v>
          </cell>
        </row>
        <row r="837">
          <cell r="J837">
            <v>20790012</v>
          </cell>
          <cell r="K837">
            <v>0</v>
          </cell>
        </row>
        <row r="838">
          <cell r="J838">
            <v>22620017</v>
          </cell>
          <cell r="K838">
            <v>0</v>
          </cell>
        </row>
        <row r="839">
          <cell r="J839">
            <v>23280001</v>
          </cell>
          <cell r="K839">
            <v>0</v>
          </cell>
        </row>
        <row r="840">
          <cell r="J840">
            <v>23330000</v>
          </cell>
          <cell r="K840">
            <v>0</v>
          </cell>
        </row>
        <row r="841">
          <cell r="J841">
            <v>23710000</v>
          </cell>
          <cell r="K841">
            <v>0</v>
          </cell>
        </row>
        <row r="842">
          <cell r="J842">
            <v>23280017</v>
          </cell>
          <cell r="K842">
            <v>0</v>
          </cell>
        </row>
        <row r="843">
          <cell r="J843">
            <v>23280033</v>
          </cell>
          <cell r="K843">
            <v>0</v>
          </cell>
        </row>
        <row r="844">
          <cell r="J844">
            <v>2020042</v>
          </cell>
          <cell r="K844">
            <v>0</v>
          </cell>
        </row>
        <row r="845">
          <cell r="J845">
            <v>21120070</v>
          </cell>
          <cell r="K845">
            <v>0</v>
          </cell>
        </row>
        <row r="846">
          <cell r="J846">
            <v>2170002</v>
          </cell>
          <cell r="K846">
            <v>0</v>
          </cell>
        </row>
        <row r="847">
          <cell r="J847">
            <v>2170054</v>
          </cell>
          <cell r="K847">
            <v>0</v>
          </cell>
        </row>
        <row r="848">
          <cell r="J848">
            <v>23680000</v>
          </cell>
          <cell r="K848">
            <v>0</v>
          </cell>
        </row>
        <row r="849">
          <cell r="J849">
            <v>2170059</v>
          </cell>
          <cell r="K849">
            <v>0</v>
          </cell>
        </row>
        <row r="850">
          <cell r="J850">
            <v>22230018</v>
          </cell>
          <cell r="K850">
            <v>0</v>
          </cell>
        </row>
        <row r="851">
          <cell r="J851">
            <v>22230022</v>
          </cell>
          <cell r="K851">
            <v>0</v>
          </cell>
        </row>
        <row r="852">
          <cell r="J852">
            <v>22230024</v>
          </cell>
          <cell r="K852">
            <v>0</v>
          </cell>
        </row>
        <row r="853">
          <cell r="J853">
            <v>23690019</v>
          </cell>
          <cell r="K853">
            <v>0</v>
          </cell>
        </row>
        <row r="854">
          <cell r="J854">
            <v>23840030</v>
          </cell>
          <cell r="K854">
            <v>0</v>
          </cell>
        </row>
        <row r="855">
          <cell r="J855">
            <v>23840004</v>
          </cell>
          <cell r="K855">
            <v>0</v>
          </cell>
        </row>
        <row r="856">
          <cell r="J856">
            <v>2020074</v>
          </cell>
          <cell r="K856">
            <v>0</v>
          </cell>
        </row>
        <row r="857">
          <cell r="J857">
            <v>21600001</v>
          </cell>
          <cell r="K857">
            <v>0</v>
          </cell>
        </row>
        <row r="858">
          <cell r="J858">
            <v>23840017</v>
          </cell>
          <cell r="K858">
            <v>0</v>
          </cell>
        </row>
        <row r="859">
          <cell r="J859">
            <v>20028</v>
          </cell>
          <cell r="K859">
            <v>0</v>
          </cell>
        </row>
        <row r="860">
          <cell r="J860">
            <v>20029</v>
          </cell>
          <cell r="K860">
            <v>0</v>
          </cell>
        </row>
        <row r="861">
          <cell r="J861">
            <v>20035</v>
          </cell>
          <cell r="K861">
            <v>0</v>
          </cell>
        </row>
        <row r="862">
          <cell r="J862">
            <v>20040</v>
          </cell>
          <cell r="K862">
            <v>0</v>
          </cell>
        </row>
        <row r="863">
          <cell r="J863">
            <v>20040</v>
          </cell>
          <cell r="K863">
            <v>0</v>
          </cell>
        </row>
        <row r="864">
          <cell r="J864">
            <v>20044</v>
          </cell>
          <cell r="K864">
            <v>0</v>
          </cell>
        </row>
        <row r="865">
          <cell r="J865">
            <v>20466</v>
          </cell>
          <cell r="K865">
            <v>0</v>
          </cell>
        </row>
        <row r="866">
          <cell r="J866">
            <v>20052</v>
          </cell>
          <cell r="K866">
            <v>0</v>
          </cell>
        </row>
        <row r="867">
          <cell r="J867">
            <v>20219</v>
          </cell>
          <cell r="K867">
            <v>0</v>
          </cell>
        </row>
        <row r="868">
          <cell r="J868">
            <v>20232</v>
          </cell>
          <cell r="K868">
            <v>0</v>
          </cell>
        </row>
        <row r="869">
          <cell r="J869" t="e">
            <v>#VALUE!</v>
          </cell>
          <cell r="K869">
            <v>0</v>
          </cell>
        </row>
        <row r="870">
          <cell r="J870">
            <v>3040078</v>
          </cell>
          <cell r="K870">
            <v>0</v>
          </cell>
        </row>
        <row r="871">
          <cell r="J871">
            <v>3040083</v>
          </cell>
          <cell r="K871">
            <v>0</v>
          </cell>
        </row>
        <row r="872">
          <cell r="J872">
            <v>3040086</v>
          </cell>
          <cell r="K872">
            <v>0</v>
          </cell>
        </row>
        <row r="873">
          <cell r="J873">
            <v>20610030</v>
          </cell>
          <cell r="K873">
            <v>0</v>
          </cell>
        </row>
        <row r="874">
          <cell r="J874">
            <v>21660035</v>
          </cell>
          <cell r="K874">
            <v>0</v>
          </cell>
        </row>
        <row r="875">
          <cell r="J875">
            <v>21660048</v>
          </cell>
          <cell r="K875">
            <v>0</v>
          </cell>
        </row>
        <row r="876">
          <cell r="J876">
            <v>22230027</v>
          </cell>
          <cell r="K876">
            <v>0</v>
          </cell>
        </row>
        <row r="877">
          <cell r="J877">
            <v>22230036</v>
          </cell>
          <cell r="K877">
            <v>0</v>
          </cell>
        </row>
        <row r="878">
          <cell r="J878">
            <v>2190104</v>
          </cell>
          <cell r="K878">
            <v>0</v>
          </cell>
        </row>
        <row r="879">
          <cell r="J879">
            <v>2190124</v>
          </cell>
          <cell r="K879">
            <v>0</v>
          </cell>
        </row>
        <row r="880">
          <cell r="J880">
            <v>2190008</v>
          </cell>
          <cell r="K880">
            <v>0</v>
          </cell>
        </row>
        <row r="881">
          <cell r="J881">
            <v>21170001</v>
          </cell>
          <cell r="K881">
            <v>0</v>
          </cell>
        </row>
        <row r="882">
          <cell r="J882">
            <v>21650000</v>
          </cell>
          <cell r="K882">
            <v>0</v>
          </cell>
        </row>
        <row r="883">
          <cell r="J883">
            <v>22080016</v>
          </cell>
          <cell r="K883">
            <v>0</v>
          </cell>
        </row>
        <row r="884">
          <cell r="J884">
            <v>22080002</v>
          </cell>
          <cell r="K884">
            <v>0</v>
          </cell>
        </row>
        <row r="885">
          <cell r="J885" t="e">
            <v>#VALUE!</v>
          </cell>
          <cell r="K885">
            <v>0</v>
          </cell>
        </row>
        <row r="886">
          <cell r="J886">
            <v>330160</v>
          </cell>
          <cell r="K886">
            <v>0</v>
          </cell>
        </row>
        <row r="887">
          <cell r="J887">
            <v>3040071</v>
          </cell>
          <cell r="K887">
            <v>0</v>
          </cell>
        </row>
        <row r="888">
          <cell r="J888">
            <v>3040044</v>
          </cell>
          <cell r="K888">
            <v>0</v>
          </cell>
        </row>
        <row r="889">
          <cell r="J889">
            <v>30690009</v>
          </cell>
          <cell r="K889">
            <v>0</v>
          </cell>
        </row>
        <row r="890">
          <cell r="J890">
            <v>330004</v>
          </cell>
          <cell r="K890">
            <v>0</v>
          </cell>
        </row>
        <row r="891">
          <cell r="J891">
            <v>3480012</v>
          </cell>
          <cell r="K891">
            <v>0</v>
          </cell>
        </row>
        <row r="892">
          <cell r="J892">
            <v>3480002</v>
          </cell>
          <cell r="K892">
            <v>0</v>
          </cell>
        </row>
        <row r="893">
          <cell r="J893">
            <v>3590055</v>
          </cell>
          <cell r="K893">
            <v>0</v>
          </cell>
        </row>
        <row r="894">
          <cell r="J894">
            <v>31980042</v>
          </cell>
          <cell r="K894">
            <v>0</v>
          </cell>
        </row>
        <row r="895">
          <cell r="J895">
            <v>33080018</v>
          </cell>
          <cell r="K895">
            <v>0</v>
          </cell>
        </row>
        <row r="896">
          <cell r="J896">
            <v>33080021</v>
          </cell>
          <cell r="K896">
            <v>0</v>
          </cell>
        </row>
        <row r="897">
          <cell r="J897">
            <v>34460054</v>
          </cell>
          <cell r="K897">
            <v>0</v>
          </cell>
        </row>
        <row r="898">
          <cell r="J898">
            <v>34460058</v>
          </cell>
          <cell r="K898">
            <v>0</v>
          </cell>
        </row>
        <row r="899">
          <cell r="J899">
            <v>34790000</v>
          </cell>
          <cell r="K899">
            <v>0</v>
          </cell>
        </row>
        <row r="900">
          <cell r="J900">
            <v>330270</v>
          </cell>
          <cell r="K900">
            <v>0</v>
          </cell>
        </row>
        <row r="901">
          <cell r="J901">
            <v>33660000</v>
          </cell>
          <cell r="K901">
            <v>0</v>
          </cell>
        </row>
        <row r="902">
          <cell r="J902">
            <v>11820009</v>
          </cell>
          <cell r="K902">
            <v>0</v>
          </cell>
        </row>
        <row r="903">
          <cell r="J903">
            <v>32200013</v>
          </cell>
          <cell r="K903">
            <v>0</v>
          </cell>
        </row>
        <row r="904">
          <cell r="J904">
            <v>34730005</v>
          </cell>
          <cell r="K904">
            <v>0</v>
          </cell>
        </row>
        <row r="905">
          <cell r="J905">
            <v>10239</v>
          </cell>
          <cell r="K905">
            <v>0</v>
          </cell>
        </row>
        <row r="906">
          <cell r="J906">
            <v>1170015</v>
          </cell>
          <cell r="K906">
            <v>0</v>
          </cell>
        </row>
        <row r="907">
          <cell r="J907">
            <v>1220009</v>
          </cell>
          <cell r="K907">
            <v>0</v>
          </cell>
        </row>
        <row r="908">
          <cell r="J908">
            <v>30130029</v>
          </cell>
          <cell r="K908">
            <v>0</v>
          </cell>
        </row>
        <row r="909">
          <cell r="J909">
            <v>11190000</v>
          </cell>
          <cell r="K909">
            <v>0</v>
          </cell>
        </row>
        <row r="910">
          <cell r="J910">
            <v>11190032</v>
          </cell>
          <cell r="K910">
            <v>0</v>
          </cell>
        </row>
        <row r="911">
          <cell r="J911">
            <v>11450016</v>
          </cell>
          <cell r="K911">
            <v>0</v>
          </cell>
        </row>
        <row r="912">
          <cell r="J912">
            <v>30040026</v>
          </cell>
          <cell r="K912">
            <v>0</v>
          </cell>
        </row>
        <row r="913">
          <cell r="J913">
            <v>31960016</v>
          </cell>
          <cell r="K913">
            <v>0</v>
          </cell>
        </row>
        <row r="914">
          <cell r="J914">
            <v>110014</v>
          </cell>
          <cell r="K914">
            <v>0</v>
          </cell>
        </row>
        <row r="915">
          <cell r="J915">
            <v>110022</v>
          </cell>
          <cell r="K915">
            <v>0</v>
          </cell>
        </row>
        <row r="916">
          <cell r="J916">
            <v>110066</v>
          </cell>
          <cell r="K916">
            <v>0</v>
          </cell>
        </row>
        <row r="917">
          <cell r="J917">
            <v>110095</v>
          </cell>
          <cell r="K917">
            <v>0</v>
          </cell>
        </row>
        <row r="918">
          <cell r="J918">
            <v>30240000</v>
          </cell>
          <cell r="K918">
            <v>0</v>
          </cell>
        </row>
        <row r="919">
          <cell r="J919">
            <v>22560032</v>
          </cell>
          <cell r="K919">
            <v>0</v>
          </cell>
        </row>
        <row r="920">
          <cell r="J920">
            <v>32610027</v>
          </cell>
          <cell r="K920">
            <v>0</v>
          </cell>
        </row>
        <row r="921">
          <cell r="J921">
            <v>320158</v>
          </cell>
          <cell r="K921">
            <v>0</v>
          </cell>
        </row>
        <row r="922">
          <cell r="J922">
            <v>30280018</v>
          </cell>
          <cell r="K922">
            <v>0</v>
          </cell>
        </row>
        <row r="923">
          <cell r="J923">
            <v>34540007</v>
          </cell>
          <cell r="K923">
            <v>0</v>
          </cell>
        </row>
        <row r="924">
          <cell r="J924">
            <v>110004</v>
          </cell>
          <cell r="K924">
            <v>0</v>
          </cell>
        </row>
        <row r="925">
          <cell r="J925">
            <v>30320002</v>
          </cell>
          <cell r="K925">
            <v>0</v>
          </cell>
        </row>
        <row r="926">
          <cell r="J926">
            <v>3230043</v>
          </cell>
          <cell r="K926">
            <v>0</v>
          </cell>
        </row>
        <row r="927">
          <cell r="J927">
            <v>35050004</v>
          </cell>
          <cell r="K927">
            <v>0</v>
          </cell>
        </row>
        <row r="928">
          <cell r="J928">
            <v>30860012</v>
          </cell>
          <cell r="K928">
            <v>0</v>
          </cell>
        </row>
        <row r="929">
          <cell r="J929">
            <v>3210136</v>
          </cell>
          <cell r="K929">
            <v>0</v>
          </cell>
        </row>
        <row r="930">
          <cell r="J930">
            <v>30860096</v>
          </cell>
          <cell r="K930">
            <v>0</v>
          </cell>
        </row>
        <row r="931">
          <cell r="J931">
            <v>33900009</v>
          </cell>
          <cell r="K931">
            <v>0</v>
          </cell>
        </row>
        <row r="932">
          <cell r="J932">
            <v>33560000</v>
          </cell>
          <cell r="K932">
            <v>0</v>
          </cell>
        </row>
        <row r="933">
          <cell r="J933">
            <v>3210097</v>
          </cell>
          <cell r="K933">
            <v>0</v>
          </cell>
        </row>
        <row r="934">
          <cell r="J934">
            <v>3330016</v>
          </cell>
          <cell r="K934">
            <v>0</v>
          </cell>
        </row>
        <row r="935">
          <cell r="J935">
            <v>3330003</v>
          </cell>
          <cell r="K935">
            <v>0</v>
          </cell>
        </row>
        <row r="936">
          <cell r="J936">
            <v>33560009</v>
          </cell>
          <cell r="K936">
            <v>0</v>
          </cell>
        </row>
        <row r="937">
          <cell r="J937">
            <v>34430000</v>
          </cell>
          <cell r="K937">
            <v>0</v>
          </cell>
        </row>
        <row r="938">
          <cell r="J938">
            <v>34800025</v>
          </cell>
          <cell r="K938">
            <v>0</v>
          </cell>
        </row>
        <row r="939">
          <cell r="J939">
            <v>32110021</v>
          </cell>
          <cell r="K939">
            <v>0</v>
          </cell>
        </row>
        <row r="940">
          <cell r="J940">
            <v>32120006</v>
          </cell>
          <cell r="K940">
            <v>0</v>
          </cell>
        </row>
        <row r="941">
          <cell r="J941">
            <v>30390005</v>
          </cell>
          <cell r="K941">
            <v>0</v>
          </cell>
        </row>
        <row r="942">
          <cell r="J942">
            <v>32110003</v>
          </cell>
          <cell r="K942">
            <v>0</v>
          </cell>
        </row>
        <row r="943">
          <cell r="J943">
            <v>10271</v>
          </cell>
          <cell r="K943">
            <v>0</v>
          </cell>
        </row>
        <row r="944">
          <cell r="J944">
            <v>32130003</v>
          </cell>
          <cell r="K944">
            <v>0</v>
          </cell>
        </row>
        <row r="945">
          <cell r="J945">
            <v>3210160</v>
          </cell>
          <cell r="K945">
            <v>0</v>
          </cell>
        </row>
        <row r="946">
          <cell r="J946">
            <v>34600009</v>
          </cell>
          <cell r="K946">
            <v>0</v>
          </cell>
        </row>
        <row r="947">
          <cell r="J947">
            <v>3400138</v>
          </cell>
          <cell r="K947">
            <v>0</v>
          </cell>
        </row>
        <row r="948">
          <cell r="J948">
            <v>33510009</v>
          </cell>
          <cell r="K948">
            <v>0</v>
          </cell>
        </row>
        <row r="949">
          <cell r="J949">
            <v>35070000</v>
          </cell>
          <cell r="K949">
            <v>0</v>
          </cell>
        </row>
        <row r="950">
          <cell r="J950">
            <v>35020000</v>
          </cell>
          <cell r="K950">
            <v>0</v>
          </cell>
        </row>
        <row r="951">
          <cell r="J951">
            <v>3340000</v>
          </cell>
          <cell r="K951">
            <v>0</v>
          </cell>
        </row>
        <row r="952">
          <cell r="J952">
            <v>320102</v>
          </cell>
          <cell r="K952">
            <v>0</v>
          </cell>
        </row>
        <row r="953">
          <cell r="J953">
            <v>3340000</v>
          </cell>
          <cell r="K953">
            <v>0</v>
          </cell>
        </row>
        <row r="954">
          <cell r="J954">
            <v>32980000</v>
          </cell>
          <cell r="K954">
            <v>0</v>
          </cell>
        </row>
        <row r="955">
          <cell r="J955">
            <v>33730000</v>
          </cell>
          <cell r="K955">
            <v>0</v>
          </cell>
        </row>
        <row r="956">
          <cell r="J956">
            <v>34380039</v>
          </cell>
          <cell r="K956">
            <v>0</v>
          </cell>
        </row>
        <row r="957">
          <cell r="J957">
            <v>34560038</v>
          </cell>
          <cell r="K957">
            <v>0</v>
          </cell>
        </row>
        <row r="958">
          <cell r="J958">
            <v>32820000</v>
          </cell>
          <cell r="K958">
            <v>0</v>
          </cell>
        </row>
        <row r="959">
          <cell r="J959">
            <v>32820037</v>
          </cell>
          <cell r="K959">
            <v>0</v>
          </cell>
        </row>
        <row r="960">
          <cell r="J960">
            <v>30130026</v>
          </cell>
          <cell r="K960">
            <v>0</v>
          </cell>
        </row>
        <row r="961">
          <cell r="J961">
            <v>34560000</v>
          </cell>
          <cell r="K961">
            <v>0</v>
          </cell>
        </row>
        <row r="962">
          <cell r="J962">
            <v>3040000</v>
          </cell>
          <cell r="K962">
            <v>0</v>
          </cell>
        </row>
        <row r="963">
          <cell r="J963">
            <v>3400039</v>
          </cell>
          <cell r="K963">
            <v>0</v>
          </cell>
        </row>
        <row r="964">
          <cell r="J964">
            <v>340016</v>
          </cell>
          <cell r="K964">
            <v>0</v>
          </cell>
        </row>
        <row r="965">
          <cell r="J965">
            <v>350027</v>
          </cell>
          <cell r="K965">
            <v>0</v>
          </cell>
        </row>
        <row r="966">
          <cell r="J966">
            <v>34540000</v>
          </cell>
          <cell r="K966">
            <v>0</v>
          </cell>
        </row>
        <row r="967">
          <cell r="J967">
            <v>34770000</v>
          </cell>
          <cell r="K967">
            <v>0</v>
          </cell>
        </row>
        <row r="968">
          <cell r="J968">
            <v>32490023</v>
          </cell>
          <cell r="K968">
            <v>0</v>
          </cell>
        </row>
        <row r="969">
          <cell r="J969">
            <v>30290</v>
          </cell>
          <cell r="K969">
            <v>0</v>
          </cell>
        </row>
        <row r="970">
          <cell r="J970">
            <v>30334</v>
          </cell>
          <cell r="K970">
            <v>0</v>
          </cell>
        </row>
        <row r="971">
          <cell r="J971">
            <v>34080007</v>
          </cell>
          <cell r="K971">
            <v>0</v>
          </cell>
        </row>
        <row r="972">
          <cell r="J972">
            <v>3040038</v>
          </cell>
          <cell r="K972">
            <v>0</v>
          </cell>
        </row>
        <row r="973">
          <cell r="J973">
            <v>3040022</v>
          </cell>
          <cell r="K973">
            <v>0</v>
          </cell>
        </row>
        <row r="974">
          <cell r="J974">
            <v>3040031</v>
          </cell>
          <cell r="K974">
            <v>0</v>
          </cell>
        </row>
        <row r="975">
          <cell r="J975">
            <v>3040058</v>
          </cell>
          <cell r="K975">
            <v>0</v>
          </cell>
        </row>
        <row r="976">
          <cell r="J976">
            <v>3040061</v>
          </cell>
          <cell r="K976">
            <v>0</v>
          </cell>
        </row>
        <row r="977">
          <cell r="J977">
            <v>31210007</v>
          </cell>
          <cell r="K977">
            <v>0</v>
          </cell>
        </row>
        <row r="978">
          <cell r="J978">
            <v>32590046</v>
          </cell>
          <cell r="K978">
            <v>0</v>
          </cell>
        </row>
        <row r="979">
          <cell r="J979">
            <v>3440039</v>
          </cell>
          <cell r="K979">
            <v>0</v>
          </cell>
        </row>
        <row r="980">
          <cell r="J980">
            <v>3440057</v>
          </cell>
          <cell r="K980">
            <v>0</v>
          </cell>
        </row>
        <row r="981">
          <cell r="J981">
            <v>340055</v>
          </cell>
          <cell r="K981">
            <v>0</v>
          </cell>
        </row>
        <row r="982">
          <cell r="J982">
            <v>340052</v>
          </cell>
          <cell r="K982">
            <v>0</v>
          </cell>
        </row>
        <row r="983">
          <cell r="J983">
            <v>3440021</v>
          </cell>
          <cell r="K983">
            <v>0</v>
          </cell>
        </row>
        <row r="984">
          <cell r="J984">
            <v>31380007</v>
          </cell>
          <cell r="K984">
            <v>0</v>
          </cell>
        </row>
        <row r="985">
          <cell r="J985">
            <v>30137</v>
          </cell>
          <cell r="K985">
            <v>0</v>
          </cell>
        </row>
        <row r="986">
          <cell r="J986">
            <v>360016</v>
          </cell>
          <cell r="K986">
            <v>0</v>
          </cell>
        </row>
        <row r="987">
          <cell r="J987">
            <v>31570007</v>
          </cell>
          <cell r="K987">
            <v>0</v>
          </cell>
        </row>
        <row r="988">
          <cell r="J988">
            <v>32990000</v>
          </cell>
          <cell r="K988">
            <v>0</v>
          </cell>
        </row>
        <row r="989">
          <cell r="J989">
            <v>30372</v>
          </cell>
          <cell r="K989">
            <v>0</v>
          </cell>
        </row>
        <row r="990">
          <cell r="J990">
            <v>31480008</v>
          </cell>
          <cell r="K990">
            <v>0</v>
          </cell>
        </row>
        <row r="991">
          <cell r="J991">
            <v>31560000</v>
          </cell>
          <cell r="K991">
            <v>0</v>
          </cell>
        </row>
        <row r="992">
          <cell r="J992">
            <v>31570052</v>
          </cell>
          <cell r="K992">
            <v>0</v>
          </cell>
        </row>
        <row r="993">
          <cell r="J993">
            <v>31570070</v>
          </cell>
          <cell r="K993">
            <v>0</v>
          </cell>
        </row>
        <row r="994">
          <cell r="J994">
            <v>30189</v>
          </cell>
          <cell r="K994">
            <v>0</v>
          </cell>
        </row>
        <row r="995">
          <cell r="J995">
            <v>31390007</v>
          </cell>
          <cell r="K995">
            <v>0</v>
          </cell>
        </row>
        <row r="996">
          <cell r="J996">
            <v>31910000</v>
          </cell>
          <cell r="K996">
            <v>0</v>
          </cell>
        </row>
        <row r="997">
          <cell r="J997">
            <v>31380027</v>
          </cell>
          <cell r="K997">
            <v>0</v>
          </cell>
        </row>
        <row r="998">
          <cell r="J998">
            <v>30240</v>
          </cell>
          <cell r="K998">
            <v>0</v>
          </cell>
        </row>
        <row r="999">
          <cell r="J999">
            <v>40455</v>
          </cell>
          <cell r="K999">
            <v>0</v>
          </cell>
        </row>
        <row r="1000">
          <cell r="J1000">
            <v>40464</v>
          </cell>
          <cell r="K1000">
            <v>0</v>
          </cell>
        </row>
        <row r="1001">
          <cell r="J1001">
            <v>410024</v>
          </cell>
          <cell r="K1001">
            <v>0</v>
          </cell>
        </row>
        <row r="1002">
          <cell r="J1002">
            <v>410026</v>
          </cell>
          <cell r="K1002">
            <v>0</v>
          </cell>
        </row>
        <row r="1003">
          <cell r="J1003">
            <v>410031</v>
          </cell>
          <cell r="K1003">
            <v>0</v>
          </cell>
        </row>
        <row r="1004">
          <cell r="J1004">
            <v>410055</v>
          </cell>
          <cell r="K1004">
            <v>0</v>
          </cell>
        </row>
        <row r="1005">
          <cell r="J1005">
            <v>410032</v>
          </cell>
          <cell r="K1005">
            <v>0</v>
          </cell>
        </row>
        <row r="1006">
          <cell r="J1006">
            <v>410040</v>
          </cell>
          <cell r="K1006">
            <v>0</v>
          </cell>
        </row>
        <row r="1007">
          <cell r="J1007">
            <v>410072</v>
          </cell>
          <cell r="K1007">
            <v>0</v>
          </cell>
        </row>
        <row r="1008">
          <cell r="J1008">
            <v>33510010</v>
          </cell>
          <cell r="K1008">
            <v>0</v>
          </cell>
        </row>
        <row r="1009">
          <cell r="J1009">
            <v>33510014</v>
          </cell>
          <cell r="K1009">
            <v>0</v>
          </cell>
        </row>
        <row r="1010">
          <cell r="J1010">
            <v>32330010</v>
          </cell>
          <cell r="K1010">
            <v>0</v>
          </cell>
        </row>
        <row r="1011">
          <cell r="J1011">
            <v>32330016</v>
          </cell>
          <cell r="K1011">
            <v>0</v>
          </cell>
        </row>
        <row r="1012">
          <cell r="J1012">
            <v>32170010</v>
          </cell>
          <cell r="K1012">
            <v>0</v>
          </cell>
        </row>
        <row r="1013">
          <cell r="J1013">
            <v>40244</v>
          </cell>
          <cell r="K1013">
            <v>0</v>
          </cell>
        </row>
        <row r="1014">
          <cell r="J1014">
            <v>40394</v>
          </cell>
          <cell r="K1014">
            <v>0</v>
          </cell>
        </row>
        <row r="1015">
          <cell r="J1015">
            <v>40393</v>
          </cell>
          <cell r="K1015">
            <v>0</v>
          </cell>
        </row>
        <row r="1016">
          <cell r="J1016">
            <v>34160000</v>
          </cell>
          <cell r="K1016">
            <v>0</v>
          </cell>
        </row>
        <row r="1017">
          <cell r="J1017">
            <v>31740000</v>
          </cell>
          <cell r="K1017">
            <v>0</v>
          </cell>
        </row>
        <row r="1018">
          <cell r="J1018">
            <v>31760003</v>
          </cell>
          <cell r="K1018">
            <v>0</v>
          </cell>
        </row>
        <row r="1019">
          <cell r="J1019">
            <v>31870019</v>
          </cell>
          <cell r="K1019">
            <v>0</v>
          </cell>
        </row>
        <row r="1020">
          <cell r="J1020">
            <v>34990000</v>
          </cell>
          <cell r="K1020">
            <v>0</v>
          </cell>
        </row>
        <row r="1021">
          <cell r="J1021">
            <v>30870000</v>
          </cell>
          <cell r="K1021">
            <v>0</v>
          </cell>
        </row>
        <row r="1022">
          <cell r="J1022">
            <v>30890083</v>
          </cell>
          <cell r="K1022">
            <v>0</v>
          </cell>
        </row>
        <row r="1023">
          <cell r="J1023">
            <v>32740000</v>
          </cell>
          <cell r="K1023">
            <v>0</v>
          </cell>
        </row>
        <row r="1024">
          <cell r="J1024">
            <v>30890003</v>
          </cell>
          <cell r="K1024">
            <v>0</v>
          </cell>
        </row>
        <row r="1025">
          <cell r="J1025">
            <v>30880000</v>
          </cell>
          <cell r="K1025">
            <v>0</v>
          </cell>
        </row>
        <row r="1026">
          <cell r="J1026">
            <v>32060010</v>
          </cell>
          <cell r="K1026">
            <v>0</v>
          </cell>
        </row>
        <row r="1027">
          <cell r="J1027">
            <v>3250003</v>
          </cell>
          <cell r="K1027">
            <v>0</v>
          </cell>
        </row>
        <row r="1028">
          <cell r="J1028">
            <v>3250001</v>
          </cell>
          <cell r="K1028">
            <v>0</v>
          </cell>
        </row>
        <row r="1029">
          <cell r="J1029">
            <v>33370011</v>
          </cell>
          <cell r="K1029">
            <v>0</v>
          </cell>
        </row>
        <row r="1030">
          <cell r="J1030">
            <v>42350000</v>
          </cell>
          <cell r="K1030">
            <v>0</v>
          </cell>
        </row>
        <row r="1031">
          <cell r="J1031">
            <v>42580009</v>
          </cell>
          <cell r="K1031">
            <v>0</v>
          </cell>
        </row>
        <row r="1032">
          <cell r="J1032">
            <v>41590019</v>
          </cell>
          <cell r="K1032">
            <v>0</v>
          </cell>
        </row>
        <row r="1033">
          <cell r="J1033">
            <v>40062</v>
          </cell>
          <cell r="K1033">
            <v>0</v>
          </cell>
        </row>
        <row r="1034">
          <cell r="J1034">
            <v>40940005</v>
          </cell>
          <cell r="K1034">
            <v>0</v>
          </cell>
        </row>
        <row r="1035">
          <cell r="J1035">
            <v>41400000</v>
          </cell>
          <cell r="K1035">
            <v>0</v>
          </cell>
        </row>
        <row r="1036">
          <cell r="J1036">
            <v>42250009</v>
          </cell>
          <cell r="K1036">
            <v>0</v>
          </cell>
        </row>
        <row r="1037">
          <cell r="J1037">
            <v>410244</v>
          </cell>
          <cell r="K1037">
            <v>0</v>
          </cell>
        </row>
        <row r="1038">
          <cell r="J1038">
            <v>410247</v>
          </cell>
          <cell r="K1038">
            <v>0</v>
          </cell>
        </row>
        <row r="1039">
          <cell r="J1039">
            <v>42620026</v>
          </cell>
          <cell r="K1039">
            <v>0</v>
          </cell>
        </row>
        <row r="1040">
          <cell r="J1040">
            <v>4010026</v>
          </cell>
          <cell r="K1040">
            <v>0</v>
          </cell>
        </row>
        <row r="1041">
          <cell r="J1041">
            <v>41100094</v>
          </cell>
          <cell r="K1041">
            <v>0</v>
          </cell>
        </row>
        <row r="1042">
          <cell r="J1042">
            <v>410225</v>
          </cell>
          <cell r="K1042">
            <v>0</v>
          </cell>
        </row>
        <row r="1043">
          <cell r="J1043">
            <v>42170007</v>
          </cell>
          <cell r="K1043">
            <v>0</v>
          </cell>
        </row>
        <row r="1044">
          <cell r="J1044">
            <v>420065</v>
          </cell>
          <cell r="K1044">
            <v>0</v>
          </cell>
        </row>
        <row r="1045">
          <cell r="J1045">
            <v>41570001</v>
          </cell>
          <cell r="K1045">
            <v>0</v>
          </cell>
        </row>
        <row r="1046">
          <cell r="J1046">
            <v>41220007</v>
          </cell>
          <cell r="K1046">
            <v>0</v>
          </cell>
        </row>
        <row r="1047">
          <cell r="J1047">
            <v>40037</v>
          </cell>
          <cell r="K1047">
            <v>0</v>
          </cell>
        </row>
        <row r="1048">
          <cell r="J1048">
            <v>40660000</v>
          </cell>
          <cell r="K1048">
            <v>0</v>
          </cell>
        </row>
        <row r="1049">
          <cell r="J1049">
            <v>430024</v>
          </cell>
          <cell r="K1049">
            <v>0</v>
          </cell>
        </row>
        <row r="1050">
          <cell r="J1050">
            <v>430005</v>
          </cell>
          <cell r="K1050">
            <v>0</v>
          </cell>
        </row>
        <row r="1051">
          <cell r="J1051">
            <v>10840004</v>
          </cell>
          <cell r="K1051">
            <v>0</v>
          </cell>
        </row>
        <row r="1052">
          <cell r="J1052">
            <v>10840001</v>
          </cell>
          <cell r="K1052">
            <v>0</v>
          </cell>
        </row>
        <row r="1053">
          <cell r="J1053">
            <v>10282</v>
          </cell>
          <cell r="K1053">
            <v>0</v>
          </cell>
        </row>
        <row r="1054">
          <cell r="J1054">
            <v>10309</v>
          </cell>
          <cell r="K1054">
            <v>0</v>
          </cell>
        </row>
        <row r="1055">
          <cell r="J1055">
            <v>10337</v>
          </cell>
          <cell r="K1055">
            <v>0</v>
          </cell>
        </row>
        <row r="1056">
          <cell r="J1056">
            <v>11120024</v>
          </cell>
          <cell r="K1056">
            <v>0</v>
          </cell>
        </row>
        <row r="1057">
          <cell r="J1057">
            <v>12800006</v>
          </cell>
          <cell r="K1057">
            <v>0</v>
          </cell>
        </row>
        <row r="1058">
          <cell r="J1058" t="e">
            <v>#VALUE!</v>
          </cell>
          <cell r="K1058">
            <v>0</v>
          </cell>
        </row>
        <row r="1059">
          <cell r="J1059">
            <v>11090001</v>
          </cell>
          <cell r="K1059">
            <v>0</v>
          </cell>
        </row>
        <row r="1060">
          <cell r="J1060">
            <v>11170028</v>
          </cell>
          <cell r="K1060">
            <v>0</v>
          </cell>
        </row>
        <row r="1061">
          <cell r="J1061">
            <v>10427</v>
          </cell>
          <cell r="K1061">
            <v>0</v>
          </cell>
        </row>
        <row r="1062">
          <cell r="J1062">
            <v>10470</v>
          </cell>
          <cell r="K1062">
            <v>0</v>
          </cell>
        </row>
        <row r="1063">
          <cell r="J1063">
            <v>1050021</v>
          </cell>
          <cell r="K1063">
            <v>0</v>
          </cell>
        </row>
        <row r="1064">
          <cell r="J1064">
            <v>1050038</v>
          </cell>
          <cell r="K1064">
            <v>0</v>
          </cell>
        </row>
        <row r="1065">
          <cell r="J1065">
            <v>1050043</v>
          </cell>
          <cell r="K1065">
            <v>0</v>
          </cell>
        </row>
        <row r="1066">
          <cell r="J1066">
            <v>11070012</v>
          </cell>
          <cell r="K1066">
            <v>0</v>
          </cell>
        </row>
        <row r="1067">
          <cell r="J1067">
            <v>11320005</v>
          </cell>
          <cell r="K1067">
            <v>0</v>
          </cell>
        </row>
        <row r="1068">
          <cell r="J1068">
            <v>10417</v>
          </cell>
          <cell r="K1068">
            <v>0</v>
          </cell>
        </row>
        <row r="1069">
          <cell r="J1069">
            <v>120114</v>
          </cell>
          <cell r="K1069">
            <v>0</v>
          </cell>
        </row>
        <row r="1070">
          <cell r="J1070">
            <v>1050054</v>
          </cell>
          <cell r="K1070">
            <v>0</v>
          </cell>
        </row>
        <row r="1071">
          <cell r="J1071">
            <v>12060016</v>
          </cell>
          <cell r="K1071">
            <v>0</v>
          </cell>
        </row>
        <row r="1072">
          <cell r="J1072">
            <v>1050076</v>
          </cell>
          <cell r="K1072">
            <v>0</v>
          </cell>
        </row>
        <row r="1073">
          <cell r="J1073">
            <v>1050000</v>
          </cell>
          <cell r="K1073">
            <v>0</v>
          </cell>
        </row>
        <row r="1074">
          <cell r="J1074">
            <v>1050009</v>
          </cell>
          <cell r="K1074">
            <v>0</v>
          </cell>
        </row>
        <row r="1075">
          <cell r="J1075">
            <v>12880016</v>
          </cell>
          <cell r="K1075">
            <v>0</v>
          </cell>
        </row>
        <row r="1076">
          <cell r="J1076">
            <v>12880053</v>
          </cell>
          <cell r="K1076">
            <v>0</v>
          </cell>
        </row>
        <row r="1077">
          <cell r="J1077">
            <v>1050055</v>
          </cell>
          <cell r="K1077">
            <v>0</v>
          </cell>
        </row>
        <row r="1078">
          <cell r="J1078">
            <v>1050065</v>
          </cell>
          <cell r="K1078">
            <v>0</v>
          </cell>
        </row>
        <row r="1079">
          <cell r="J1079">
            <v>11750080</v>
          </cell>
          <cell r="K1079">
            <v>0</v>
          </cell>
        </row>
        <row r="1080">
          <cell r="J1080">
            <v>12060000</v>
          </cell>
          <cell r="K1080">
            <v>0</v>
          </cell>
        </row>
        <row r="1081">
          <cell r="J1081">
            <v>21160044</v>
          </cell>
          <cell r="K1081">
            <v>0</v>
          </cell>
        </row>
        <row r="1082">
          <cell r="J1082">
            <v>21560008</v>
          </cell>
          <cell r="K1082">
            <v>0</v>
          </cell>
        </row>
        <row r="1083">
          <cell r="J1083">
            <v>24160000</v>
          </cell>
          <cell r="K1083">
            <v>0</v>
          </cell>
        </row>
        <row r="1084">
          <cell r="J1084">
            <v>2270073</v>
          </cell>
          <cell r="K1084">
            <v>0</v>
          </cell>
        </row>
        <row r="1085">
          <cell r="J1085">
            <v>2270078</v>
          </cell>
          <cell r="K1085">
            <v>0</v>
          </cell>
        </row>
        <row r="1086">
          <cell r="J1086">
            <v>20090052</v>
          </cell>
          <cell r="K1086">
            <v>0</v>
          </cell>
        </row>
        <row r="1087">
          <cell r="J1087">
            <v>22990010</v>
          </cell>
          <cell r="K1087">
            <v>0</v>
          </cell>
        </row>
        <row r="1088">
          <cell r="J1088">
            <v>22990017</v>
          </cell>
          <cell r="K1088">
            <v>0</v>
          </cell>
        </row>
        <row r="1089">
          <cell r="J1089">
            <v>230069</v>
          </cell>
          <cell r="K1089">
            <v>0</v>
          </cell>
        </row>
        <row r="1090">
          <cell r="J1090">
            <v>2020067</v>
          </cell>
          <cell r="K1090">
            <v>0</v>
          </cell>
        </row>
        <row r="1091">
          <cell r="J1091">
            <v>22020004</v>
          </cell>
          <cell r="K1091">
            <v>0</v>
          </cell>
        </row>
        <row r="1092">
          <cell r="J1092">
            <v>22030000</v>
          </cell>
          <cell r="K1092">
            <v>0</v>
          </cell>
        </row>
        <row r="1093">
          <cell r="J1093">
            <v>22370007</v>
          </cell>
          <cell r="K1093">
            <v>0</v>
          </cell>
        </row>
        <row r="1094">
          <cell r="J1094">
            <v>23000004</v>
          </cell>
          <cell r="K1094">
            <v>0</v>
          </cell>
        </row>
        <row r="1095">
          <cell r="J1095">
            <v>23220012</v>
          </cell>
          <cell r="K1095">
            <v>0</v>
          </cell>
        </row>
        <row r="1096">
          <cell r="J1096">
            <v>23220017</v>
          </cell>
          <cell r="K1096">
            <v>0</v>
          </cell>
        </row>
        <row r="1097">
          <cell r="J1097">
            <v>23670005</v>
          </cell>
          <cell r="K1097">
            <v>0</v>
          </cell>
        </row>
        <row r="1098">
          <cell r="J1098">
            <v>23910015</v>
          </cell>
          <cell r="K1098">
            <v>0</v>
          </cell>
        </row>
        <row r="1099">
          <cell r="J1099">
            <v>20450036</v>
          </cell>
          <cell r="K1099">
            <v>0</v>
          </cell>
        </row>
        <row r="1100">
          <cell r="J1100">
            <v>2020007</v>
          </cell>
          <cell r="K1100">
            <v>0</v>
          </cell>
        </row>
        <row r="1101">
          <cell r="J1101">
            <v>2020074</v>
          </cell>
          <cell r="K1101">
            <v>0</v>
          </cell>
        </row>
        <row r="1102">
          <cell r="J1102">
            <v>23510008</v>
          </cell>
          <cell r="K1102">
            <v>0</v>
          </cell>
        </row>
        <row r="1103">
          <cell r="J1103">
            <v>2020052</v>
          </cell>
          <cell r="K1103">
            <v>0</v>
          </cell>
        </row>
        <row r="1104">
          <cell r="J1104">
            <v>2140024</v>
          </cell>
          <cell r="K1104">
            <v>0</v>
          </cell>
        </row>
        <row r="1105">
          <cell r="J1105">
            <v>21160057</v>
          </cell>
          <cell r="K1105">
            <v>0</v>
          </cell>
        </row>
        <row r="1106">
          <cell r="J1106">
            <v>24180001</v>
          </cell>
          <cell r="K1106">
            <v>0</v>
          </cell>
        </row>
        <row r="1107">
          <cell r="J1107">
            <v>42010001</v>
          </cell>
          <cell r="K1107">
            <v>0</v>
          </cell>
        </row>
        <row r="1108">
          <cell r="J1108">
            <v>42030000</v>
          </cell>
          <cell r="K1108">
            <v>0</v>
          </cell>
        </row>
        <row r="1109">
          <cell r="J1109" t="e">
            <v>#VALUE!</v>
          </cell>
          <cell r="K1109">
            <v>0</v>
          </cell>
        </row>
        <row r="1110">
          <cell r="J1110">
            <v>40022</v>
          </cell>
          <cell r="K1110">
            <v>0</v>
          </cell>
        </row>
        <row r="1111">
          <cell r="J1111">
            <v>40709</v>
          </cell>
          <cell r="K1111">
            <v>0</v>
          </cell>
        </row>
        <row r="1112">
          <cell r="J1112">
            <v>40748</v>
          </cell>
          <cell r="K1112">
            <v>0</v>
          </cell>
        </row>
        <row r="1113">
          <cell r="J1113">
            <v>40900037</v>
          </cell>
          <cell r="K1113">
            <v>0</v>
          </cell>
        </row>
        <row r="1114">
          <cell r="J1114">
            <v>4020010</v>
          </cell>
          <cell r="K1114">
            <v>0</v>
          </cell>
        </row>
        <row r="1115">
          <cell r="J1115">
            <v>40210016</v>
          </cell>
          <cell r="K1115">
            <v>0</v>
          </cell>
        </row>
        <row r="1116">
          <cell r="J1116">
            <v>4020001</v>
          </cell>
          <cell r="K1116">
            <v>0</v>
          </cell>
        </row>
        <row r="1117">
          <cell r="J1117">
            <v>4020002</v>
          </cell>
          <cell r="K1117">
            <v>0</v>
          </cell>
        </row>
        <row r="1118">
          <cell r="J1118">
            <v>4020022</v>
          </cell>
          <cell r="K1118">
            <v>0</v>
          </cell>
        </row>
        <row r="1119">
          <cell r="J1119">
            <v>4020022</v>
          </cell>
          <cell r="K1119">
            <v>0</v>
          </cell>
        </row>
        <row r="1120">
          <cell r="J1120">
            <v>40230002</v>
          </cell>
          <cell r="K1120">
            <v>0</v>
          </cell>
        </row>
        <row r="1121">
          <cell r="J1121">
            <v>40060000</v>
          </cell>
          <cell r="K1121">
            <v>0</v>
          </cell>
        </row>
        <row r="1122">
          <cell r="J1122">
            <v>40910000</v>
          </cell>
          <cell r="K1122">
            <v>0</v>
          </cell>
        </row>
        <row r="1123">
          <cell r="J1123">
            <v>40560</v>
          </cell>
          <cell r="K1123">
            <v>0</v>
          </cell>
        </row>
        <row r="1124">
          <cell r="J1124">
            <v>40598</v>
          </cell>
          <cell r="K1124">
            <v>0</v>
          </cell>
        </row>
        <row r="1125">
          <cell r="J1125">
            <v>40609</v>
          </cell>
          <cell r="K1125">
            <v>0</v>
          </cell>
        </row>
      </sheetData>
      <sheetData sheetId="8">
        <row r="2">
          <cell r="J2" t="str">
            <v>name</v>
          </cell>
        </row>
        <row r="4">
          <cell r="J4">
            <v>0</v>
          </cell>
          <cell r="K4">
            <v>0</v>
          </cell>
        </row>
        <row r="5">
          <cell r="J5">
            <v>1080253</v>
          </cell>
          <cell r="K5">
            <v>0</v>
          </cell>
        </row>
        <row r="6">
          <cell r="J6">
            <v>10537</v>
          </cell>
          <cell r="K6">
            <v>0</v>
          </cell>
        </row>
        <row r="7">
          <cell r="J7">
            <v>10546</v>
          </cell>
          <cell r="K7">
            <v>0</v>
          </cell>
        </row>
        <row r="8">
          <cell r="J8">
            <v>1010204</v>
          </cell>
          <cell r="K8">
            <v>0</v>
          </cell>
        </row>
        <row r="9">
          <cell r="J9">
            <v>220230</v>
          </cell>
          <cell r="K9">
            <v>0</v>
          </cell>
        </row>
        <row r="10">
          <cell r="J10">
            <v>220075</v>
          </cell>
          <cell r="K10">
            <v>0</v>
          </cell>
        </row>
        <row r="11">
          <cell r="J11">
            <v>220162</v>
          </cell>
          <cell r="K11">
            <v>0</v>
          </cell>
        </row>
        <row r="12">
          <cell r="J12">
            <v>10450</v>
          </cell>
          <cell r="K12">
            <v>0</v>
          </cell>
        </row>
        <row r="13">
          <cell r="J13">
            <v>10389</v>
          </cell>
          <cell r="K13">
            <v>0</v>
          </cell>
        </row>
        <row r="14">
          <cell r="J14">
            <v>1150067</v>
          </cell>
          <cell r="K14">
            <v>0</v>
          </cell>
        </row>
        <row r="15">
          <cell r="J15">
            <v>1010431</v>
          </cell>
          <cell r="K15">
            <v>0</v>
          </cell>
        </row>
        <row r="16">
          <cell r="J16">
            <v>11170012</v>
          </cell>
          <cell r="K16">
            <v>0</v>
          </cell>
        </row>
        <row r="17">
          <cell r="J17">
            <v>1170076</v>
          </cell>
          <cell r="K17">
            <v>0</v>
          </cell>
        </row>
        <row r="18">
          <cell r="J18">
            <v>1170077</v>
          </cell>
          <cell r="K18">
            <v>0</v>
          </cell>
        </row>
        <row r="19">
          <cell r="J19">
            <v>2090012</v>
          </cell>
          <cell r="K19">
            <v>0</v>
          </cell>
        </row>
        <row r="20">
          <cell r="J20">
            <v>2090022</v>
          </cell>
          <cell r="K20">
            <v>0</v>
          </cell>
        </row>
        <row r="21">
          <cell r="J21">
            <v>20550012</v>
          </cell>
          <cell r="K21">
            <v>0</v>
          </cell>
        </row>
        <row r="22">
          <cell r="J22">
            <v>20370020</v>
          </cell>
          <cell r="K22">
            <v>0</v>
          </cell>
        </row>
        <row r="23">
          <cell r="J23">
            <v>20357</v>
          </cell>
          <cell r="K23">
            <v>0</v>
          </cell>
        </row>
        <row r="24">
          <cell r="J24">
            <v>20374</v>
          </cell>
          <cell r="K24">
            <v>0</v>
          </cell>
        </row>
        <row r="25">
          <cell r="J25">
            <v>210110</v>
          </cell>
          <cell r="K25">
            <v>0</v>
          </cell>
        </row>
        <row r="26">
          <cell r="J26">
            <v>2140034</v>
          </cell>
          <cell r="K26">
            <v>0</v>
          </cell>
        </row>
        <row r="27">
          <cell r="J27">
            <v>20830027</v>
          </cell>
          <cell r="K27">
            <v>0</v>
          </cell>
        </row>
        <row r="28">
          <cell r="J28">
            <v>22220001</v>
          </cell>
          <cell r="K28">
            <v>0</v>
          </cell>
        </row>
        <row r="29">
          <cell r="J29">
            <v>20216</v>
          </cell>
          <cell r="K29">
            <v>0</v>
          </cell>
        </row>
        <row r="30">
          <cell r="J30">
            <v>330263</v>
          </cell>
          <cell r="K30">
            <v>0</v>
          </cell>
        </row>
        <row r="31">
          <cell r="J31">
            <v>330151</v>
          </cell>
          <cell r="K31">
            <v>0</v>
          </cell>
        </row>
        <row r="32">
          <cell r="J32">
            <v>3290000</v>
          </cell>
          <cell r="K32">
            <v>0</v>
          </cell>
        </row>
        <row r="33">
          <cell r="J33">
            <v>33260009</v>
          </cell>
          <cell r="K33">
            <v>0</v>
          </cell>
        </row>
        <row r="34">
          <cell r="J34">
            <v>35220001</v>
          </cell>
          <cell r="K34">
            <v>0</v>
          </cell>
        </row>
        <row r="35">
          <cell r="J35">
            <v>3230000</v>
          </cell>
          <cell r="K35">
            <v>0</v>
          </cell>
        </row>
        <row r="36">
          <cell r="J36">
            <v>10287</v>
          </cell>
          <cell r="K36">
            <v>0</v>
          </cell>
        </row>
        <row r="37">
          <cell r="J37">
            <v>3330033</v>
          </cell>
          <cell r="K37">
            <v>0</v>
          </cell>
        </row>
        <row r="38">
          <cell r="J38">
            <v>90020</v>
          </cell>
          <cell r="K38">
            <v>0</v>
          </cell>
        </row>
        <row r="39">
          <cell r="J39">
            <v>3520002</v>
          </cell>
          <cell r="K39">
            <v>0</v>
          </cell>
        </row>
        <row r="40">
          <cell r="J40">
            <v>340014</v>
          </cell>
          <cell r="K40">
            <v>0</v>
          </cell>
        </row>
        <row r="41">
          <cell r="J41">
            <v>340047</v>
          </cell>
          <cell r="K41">
            <v>0</v>
          </cell>
        </row>
        <row r="42">
          <cell r="J42">
            <v>3440002</v>
          </cell>
          <cell r="K42">
            <v>0</v>
          </cell>
        </row>
        <row r="43">
          <cell r="J43">
            <v>30098</v>
          </cell>
          <cell r="K43">
            <v>0</v>
          </cell>
        </row>
        <row r="44">
          <cell r="J44">
            <v>3440014</v>
          </cell>
          <cell r="K44">
            <v>0</v>
          </cell>
        </row>
        <row r="45">
          <cell r="J45">
            <v>30304</v>
          </cell>
          <cell r="K45">
            <v>0</v>
          </cell>
        </row>
        <row r="46">
          <cell r="J46">
            <v>30089</v>
          </cell>
          <cell r="K46">
            <v>0</v>
          </cell>
        </row>
        <row r="47">
          <cell r="J47">
            <v>40474</v>
          </cell>
          <cell r="K47">
            <v>0</v>
          </cell>
        </row>
        <row r="48">
          <cell r="J48">
            <v>410013</v>
          </cell>
          <cell r="K48">
            <v>0</v>
          </cell>
        </row>
        <row r="49">
          <cell r="J49">
            <v>40060</v>
          </cell>
          <cell r="K49">
            <v>0</v>
          </cell>
        </row>
        <row r="50">
          <cell r="J50">
            <v>40268</v>
          </cell>
          <cell r="K50">
            <v>0</v>
          </cell>
        </row>
        <row r="51">
          <cell r="J51">
            <v>40960008</v>
          </cell>
          <cell r="K51">
            <v>0</v>
          </cell>
        </row>
        <row r="52">
          <cell r="J52">
            <v>40293</v>
          </cell>
          <cell r="K52">
            <v>0</v>
          </cell>
        </row>
        <row r="53">
          <cell r="J53">
            <v>4040022</v>
          </cell>
          <cell r="K53">
            <v>0</v>
          </cell>
        </row>
        <row r="54">
          <cell r="J54">
            <v>440104</v>
          </cell>
          <cell r="K54">
            <v>0</v>
          </cell>
        </row>
        <row r="55">
          <cell r="J55">
            <v>410171</v>
          </cell>
          <cell r="K55">
            <v>0</v>
          </cell>
        </row>
        <row r="56">
          <cell r="J56">
            <v>40160024</v>
          </cell>
          <cell r="K56">
            <v>0</v>
          </cell>
        </row>
        <row r="57">
          <cell r="J57">
            <v>40140001</v>
          </cell>
          <cell r="K57">
            <v>0</v>
          </cell>
        </row>
        <row r="58">
          <cell r="J58">
            <v>40320000</v>
          </cell>
          <cell r="K58">
            <v>0</v>
          </cell>
        </row>
        <row r="59">
          <cell r="J59">
            <v>41510019</v>
          </cell>
          <cell r="K59">
            <v>0</v>
          </cell>
        </row>
        <row r="60">
          <cell r="J60">
            <v>410013</v>
          </cell>
          <cell r="K60">
            <v>0</v>
          </cell>
        </row>
        <row r="61">
          <cell r="J61">
            <v>410032</v>
          </cell>
          <cell r="K61">
            <v>0</v>
          </cell>
        </row>
        <row r="62">
          <cell r="J62">
            <v>40016</v>
          </cell>
          <cell r="K62">
            <v>0</v>
          </cell>
        </row>
        <row r="63">
          <cell r="J63">
            <v>40015</v>
          </cell>
          <cell r="K63">
            <v>0</v>
          </cell>
        </row>
        <row r="64">
          <cell r="J64">
            <v>4070006</v>
          </cell>
          <cell r="K64">
            <v>0</v>
          </cell>
        </row>
        <row r="65">
          <cell r="J65">
            <v>430024</v>
          </cell>
          <cell r="K65">
            <v>0</v>
          </cell>
        </row>
        <row r="66">
          <cell r="J66">
            <v>430017</v>
          </cell>
          <cell r="K66">
            <v>0</v>
          </cell>
        </row>
        <row r="67">
          <cell r="J67">
            <v>4080010</v>
          </cell>
          <cell r="K67">
            <v>0</v>
          </cell>
        </row>
        <row r="68">
          <cell r="J68">
            <v>41810004</v>
          </cell>
          <cell r="K68">
            <v>0</v>
          </cell>
        </row>
        <row r="69">
          <cell r="J69">
            <v>40480022</v>
          </cell>
          <cell r="K69">
            <v>0</v>
          </cell>
        </row>
        <row r="70">
          <cell r="J70">
            <v>41450023</v>
          </cell>
          <cell r="K70">
            <v>0</v>
          </cell>
        </row>
        <row r="71">
          <cell r="J71">
            <v>4070018</v>
          </cell>
          <cell r="K71">
            <v>0</v>
          </cell>
        </row>
        <row r="72">
          <cell r="J72">
            <v>2090058</v>
          </cell>
          <cell r="K72">
            <v>0</v>
          </cell>
        </row>
        <row r="73">
          <cell r="J73">
            <v>2240022</v>
          </cell>
          <cell r="K73">
            <v>0</v>
          </cell>
        </row>
        <row r="74">
          <cell r="J74">
            <v>40291</v>
          </cell>
          <cell r="K74">
            <v>0</v>
          </cell>
        </row>
        <row r="75">
          <cell r="J75">
            <v>40276</v>
          </cell>
          <cell r="K75">
            <v>0</v>
          </cell>
        </row>
        <row r="76">
          <cell r="J76">
            <v>240264</v>
          </cell>
          <cell r="K76">
            <v>0</v>
          </cell>
        </row>
        <row r="77">
          <cell r="J77">
            <v>21260008</v>
          </cell>
          <cell r="K77">
            <v>0</v>
          </cell>
        </row>
        <row r="78">
          <cell r="J78">
            <v>20260031</v>
          </cell>
          <cell r="K78">
            <v>0</v>
          </cell>
        </row>
        <row r="79">
          <cell r="J79">
            <v>20260008</v>
          </cell>
          <cell r="K79">
            <v>0</v>
          </cell>
        </row>
        <row r="80">
          <cell r="J80">
            <v>1080013</v>
          </cell>
          <cell r="K80">
            <v>0</v>
          </cell>
        </row>
        <row r="81">
          <cell r="J81">
            <v>11410007</v>
          </cell>
          <cell r="K81">
            <v>0</v>
          </cell>
        </row>
        <row r="82">
          <cell r="J82">
            <v>10360000</v>
          </cell>
          <cell r="K82">
            <v>0</v>
          </cell>
        </row>
        <row r="83">
          <cell r="J83">
            <v>11470011</v>
          </cell>
          <cell r="K83">
            <v>0</v>
          </cell>
        </row>
        <row r="84">
          <cell r="J84">
            <v>11560017</v>
          </cell>
          <cell r="K84">
            <v>0</v>
          </cell>
        </row>
        <row r="85">
          <cell r="J85">
            <v>1060146</v>
          </cell>
          <cell r="K85">
            <v>0</v>
          </cell>
        </row>
        <row r="86">
          <cell r="J86">
            <v>11490011</v>
          </cell>
          <cell r="K86">
            <v>0</v>
          </cell>
        </row>
        <row r="87">
          <cell r="J87">
            <v>12920034</v>
          </cell>
          <cell r="K87">
            <v>0</v>
          </cell>
        </row>
        <row r="88">
          <cell r="J88">
            <v>10810078</v>
          </cell>
          <cell r="K88">
            <v>0</v>
          </cell>
        </row>
        <row r="89">
          <cell r="J89">
            <v>13330028</v>
          </cell>
          <cell r="K89">
            <v>0</v>
          </cell>
        </row>
        <row r="90">
          <cell r="J90">
            <v>11880028</v>
          </cell>
          <cell r="K90">
            <v>0</v>
          </cell>
        </row>
        <row r="91">
          <cell r="J91">
            <v>12920011</v>
          </cell>
          <cell r="K91">
            <v>0</v>
          </cell>
        </row>
        <row r="92">
          <cell r="J92">
            <v>10230012</v>
          </cell>
          <cell r="K92">
            <v>0</v>
          </cell>
        </row>
        <row r="93">
          <cell r="J93">
            <v>2120163</v>
          </cell>
          <cell r="K93">
            <v>0</v>
          </cell>
        </row>
        <row r="94">
          <cell r="J94">
            <v>23700032</v>
          </cell>
          <cell r="K94">
            <v>0</v>
          </cell>
        </row>
        <row r="95">
          <cell r="J95">
            <v>21690052</v>
          </cell>
          <cell r="K95">
            <v>0</v>
          </cell>
        </row>
        <row r="96">
          <cell r="J96">
            <v>2130111</v>
          </cell>
          <cell r="K96">
            <v>0</v>
          </cell>
        </row>
        <row r="97">
          <cell r="J97">
            <v>20460047</v>
          </cell>
          <cell r="K97">
            <v>0</v>
          </cell>
        </row>
        <row r="98">
          <cell r="J98">
            <v>22910031</v>
          </cell>
          <cell r="K98">
            <v>0</v>
          </cell>
        </row>
        <row r="99">
          <cell r="J99">
            <v>22910007</v>
          </cell>
          <cell r="K99">
            <v>0</v>
          </cell>
        </row>
        <row r="100">
          <cell r="J100">
            <v>23390023</v>
          </cell>
          <cell r="K100">
            <v>0</v>
          </cell>
        </row>
        <row r="101">
          <cell r="J101">
            <v>23460021</v>
          </cell>
          <cell r="K101">
            <v>0</v>
          </cell>
        </row>
        <row r="102">
          <cell r="J102">
            <v>220166</v>
          </cell>
          <cell r="K102">
            <v>0</v>
          </cell>
        </row>
        <row r="103">
          <cell r="J103">
            <v>2120178</v>
          </cell>
          <cell r="K103">
            <v>0</v>
          </cell>
        </row>
        <row r="104">
          <cell r="J104">
            <v>20960091</v>
          </cell>
          <cell r="K104">
            <v>0</v>
          </cell>
        </row>
        <row r="105">
          <cell r="J105">
            <v>1170116</v>
          </cell>
          <cell r="K105">
            <v>0</v>
          </cell>
        </row>
        <row r="106">
          <cell r="J106">
            <v>120153</v>
          </cell>
          <cell r="K106">
            <v>0</v>
          </cell>
        </row>
        <row r="107">
          <cell r="J107">
            <v>12550006</v>
          </cell>
          <cell r="K107">
            <v>0</v>
          </cell>
        </row>
        <row r="108">
          <cell r="J108">
            <v>2010043</v>
          </cell>
          <cell r="K108">
            <v>0</v>
          </cell>
        </row>
        <row r="109">
          <cell r="J109">
            <v>2010062</v>
          </cell>
          <cell r="K109">
            <v>0</v>
          </cell>
        </row>
        <row r="110">
          <cell r="J110">
            <v>21870036</v>
          </cell>
          <cell r="K110">
            <v>0</v>
          </cell>
        </row>
        <row r="111">
          <cell r="J111">
            <v>23660000</v>
          </cell>
          <cell r="K111">
            <v>0</v>
          </cell>
        </row>
        <row r="112">
          <cell r="J112">
            <v>21870009</v>
          </cell>
          <cell r="K112">
            <v>0</v>
          </cell>
        </row>
        <row r="113">
          <cell r="J113">
            <v>20286</v>
          </cell>
          <cell r="K113">
            <v>0</v>
          </cell>
        </row>
        <row r="114">
          <cell r="J114">
            <v>20296</v>
          </cell>
          <cell r="K114">
            <v>0</v>
          </cell>
        </row>
        <row r="115">
          <cell r="J115">
            <v>2050290</v>
          </cell>
          <cell r="K115">
            <v>0</v>
          </cell>
        </row>
        <row r="116">
          <cell r="J116">
            <v>23590021</v>
          </cell>
          <cell r="K116">
            <v>0</v>
          </cell>
        </row>
        <row r="117">
          <cell r="J117">
            <v>210118</v>
          </cell>
          <cell r="K117">
            <v>0</v>
          </cell>
        </row>
        <row r="118">
          <cell r="J118">
            <v>2280013</v>
          </cell>
          <cell r="K118">
            <v>0</v>
          </cell>
        </row>
        <row r="119">
          <cell r="J119">
            <v>240209</v>
          </cell>
          <cell r="K119">
            <v>0</v>
          </cell>
        </row>
        <row r="120">
          <cell r="J120">
            <v>21680010</v>
          </cell>
          <cell r="K120">
            <v>0</v>
          </cell>
        </row>
        <row r="121">
          <cell r="J121">
            <v>23350018</v>
          </cell>
          <cell r="K121">
            <v>0</v>
          </cell>
        </row>
        <row r="122">
          <cell r="J122">
            <v>20810026</v>
          </cell>
          <cell r="K122">
            <v>0</v>
          </cell>
        </row>
        <row r="123">
          <cell r="J123">
            <v>23280024</v>
          </cell>
          <cell r="K123">
            <v>0</v>
          </cell>
        </row>
        <row r="124">
          <cell r="J124">
            <v>20500007</v>
          </cell>
          <cell r="K124">
            <v>0</v>
          </cell>
        </row>
        <row r="125">
          <cell r="J125">
            <v>230233</v>
          </cell>
          <cell r="K125">
            <v>0</v>
          </cell>
        </row>
        <row r="126">
          <cell r="J126">
            <v>2310031</v>
          </cell>
          <cell r="K126">
            <v>0</v>
          </cell>
        </row>
        <row r="127">
          <cell r="J127">
            <v>23960024</v>
          </cell>
          <cell r="K127">
            <v>0</v>
          </cell>
        </row>
        <row r="128">
          <cell r="J128">
            <v>21720001</v>
          </cell>
          <cell r="K128">
            <v>0</v>
          </cell>
        </row>
        <row r="129">
          <cell r="J129">
            <v>21720014</v>
          </cell>
          <cell r="K129">
            <v>0</v>
          </cell>
        </row>
        <row r="130">
          <cell r="J130">
            <v>21720031</v>
          </cell>
          <cell r="K130">
            <v>0</v>
          </cell>
        </row>
        <row r="131">
          <cell r="J131">
            <v>20010</v>
          </cell>
          <cell r="K131">
            <v>0</v>
          </cell>
        </row>
        <row r="132">
          <cell r="J132">
            <v>20207</v>
          </cell>
          <cell r="K132">
            <v>0</v>
          </cell>
        </row>
        <row r="133">
          <cell r="J133">
            <v>3040081</v>
          </cell>
          <cell r="K133">
            <v>0</v>
          </cell>
        </row>
        <row r="134">
          <cell r="J134">
            <v>24210009</v>
          </cell>
          <cell r="K134">
            <v>0</v>
          </cell>
        </row>
        <row r="135">
          <cell r="J135">
            <v>2240027</v>
          </cell>
          <cell r="K135">
            <v>0</v>
          </cell>
        </row>
        <row r="136">
          <cell r="J136">
            <v>20730020</v>
          </cell>
          <cell r="K136">
            <v>0</v>
          </cell>
        </row>
        <row r="137">
          <cell r="J137">
            <v>21660014</v>
          </cell>
          <cell r="K137">
            <v>0</v>
          </cell>
        </row>
        <row r="138">
          <cell r="J138">
            <v>21660028</v>
          </cell>
          <cell r="K138">
            <v>0</v>
          </cell>
        </row>
        <row r="139">
          <cell r="J139">
            <v>33470029</v>
          </cell>
          <cell r="K139">
            <v>0</v>
          </cell>
        </row>
        <row r="140">
          <cell r="J140">
            <v>34460024</v>
          </cell>
          <cell r="K140">
            <v>0</v>
          </cell>
        </row>
        <row r="141">
          <cell r="J141" t="e">
            <v>#VALUE!</v>
          </cell>
          <cell r="K141">
            <v>0</v>
          </cell>
        </row>
        <row r="142">
          <cell r="J142">
            <v>10138</v>
          </cell>
          <cell r="K142">
            <v>0</v>
          </cell>
        </row>
        <row r="143">
          <cell r="J143">
            <v>22720000</v>
          </cell>
          <cell r="K143">
            <v>0</v>
          </cell>
        </row>
        <row r="144">
          <cell r="J144">
            <v>23210030</v>
          </cell>
          <cell r="K144">
            <v>0</v>
          </cell>
        </row>
        <row r="145">
          <cell r="J145">
            <v>10130</v>
          </cell>
          <cell r="K145">
            <v>0</v>
          </cell>
        </row>
        <row r="146">
          <cell r="J146">
            <v>20035</v>
          </cell>
          <cell r="K146">
            <v>0</v>
          </cell>
        </row>
        <row r="147">
          <cell r="J147">
            <v>3110165</v>
          </cell>
          <cell r="K147">
            <v>0</v>
          </cell>
        </row>
        <row r="148">
          <cell r="J148">
            <v>3110170</v>
          </cell>
          <cell r="K148">
            <v>0</v>
          </cell>
        </row>
        <row r="149">
          <cell r="J149">
            <v>31990001</v>
          </cell>
          <cell r="K149">
            <v>0</v>
          </cell>
        </row>
        <row r="150">
          <cell r="J150">
            <v>34290000</v>
          </cell>
          <cell r="K150">
            <v>0</v>
          </cell>
        </row>
        <row r="151">
          <cell r="J151">
            <v>32600000</v>
          </cell>
          <cell r="K151">
            <v>0</v>
          </cell>
        </row>
        <row r="152">
          <cell r="J152">
            <v>32600007</v>
          </cell>
          <cell r="K152">
            <v>0</v>
          </cell>
        </row>
        <row r="153">
          <cell r="J153">
            <v>33510014</v>
          </cell>
          <cell r="K153">
            <v>0</v>
          </cell>
        </row>
        <row r="154">
          <cell r="J154">
            <v>3220000</v>
          </cell>
          <cell r="K154">
            <v>0</v>
          </cell>
        </row>
        <row r="155">
          <cell r="J155">
            <v>3400093</v>
          </cell>
          <cell r="K155">
            <v>0</v>
          </cell>
        </row>
        <row r="156">
          <cell r="J156">
            <v>3570000</v>
          </cell>
          <cell r="K156">
            <v>0</v>
          </cell>
        </row>
        <row r="157">
          <cell r="J157">
            <v>3570019</v>
          </cell>
          <cell r="K157">
            <v>0</v>
          </cell>
        </row>
        <row r="158">
          <cell r="J158">
            <v>32600021</v>
          </cell>
          <cell r="K158">
            <v>0</v>
          </cell>
        </row>
        <row r="159">
          <cell r="J159">
            <v>34600010</v>
          </cell>
          <cell r="K159">
            <v>0</v>
          </cell>
        </row>
        <row r="160">
          <cell r="J160">
            <v>3470050</v>
          </cell>
          <cell r="K160">
            <v>0</v>
          </cell>
        </row>
        <row r="161">
          <cell r="J161">
            <v>350000</v>
          </cell>
          <cell r="K161">
            <v>0</v>
          </cell>
        </row>
        <row r="162">
          <cell r="J162">
            <v>90013</v>
          </cell>
          <cell r="K162">
            <v>0</v>
          </cell>
        </row>
        <row r="163">
          <cell r="J163">
            <v>350012</v>
          </cell>
          <cell r="K163">
            <v>0</v>
          </cell>
        </row>
        <row r="164">
          <cell r="J164">
            <v>33120033</v>
          </cell>
          <cell r="K164">
            <v>0</v>
          </cell>
        </row>
        <row r="165">
          <cell r="J165">
            <v>90044</v>
          </cell>
          <cell r="K165">
            <v>0</v>
          </cell>
        </row>
        <row r="166">
          <cell r="J166">
            <v>10043</v>
          </cell>
          <cell r="K166">
            <v>0</v>
          </cell>
        </row>
        <row r="167">
          <cell r="J167">
            <v>90058</v>
          </cell>
          <cell r="K167">
            <v>0</v>
          </cell>
        </row>
        <row r="168">
          <cell r="J168">
            <v>3050004</v>
          </cell>
          <cell r="K168">
            <v>0</v>
          </cell>
        </row>
        <row r="169">
          <cell r="J169">
            <v>30024</v>
          </cell>
          <cell r="K169">
            <v>0</v>
          </cell>
        </row>
        <row r="170">
          <cell r="J170">
            <v>3030006</v>
          </cell>
          <cell r="K170">
            <v>0</v>
          </cell>
        </row>
        <row r="171">
          <cell r="J171">
            <v>40026</v>
          </cell>
          <cell r="K171">
            <v>0</v>
          </cell>
        </row>
        <row r="172">
          <cell r="J172">
            <v>40030</v>
          </cell>
          <cell r="K172">
            <v>0</v>
          </cell>
        </row>
        <row r="173">
          <cell r="J173">
            <v>40030</v>
          </cell>
          <cell r="K173">
            <v>0</v>
          </cell>
        </row>
        <row r="174">
          <cell r="J174">
            <v>40036</v>
          </cell>
          <cell r="K174">
            <v>0</v>
          </cell>
        </row>
        <row r="175">
          <cell r="J175">
            <v>3380020</v>
          </cell>
          <cell r="K175">
            <v>0</v>
          </cell>
        </row>
        <row r="176">
          <cell r="J176">
            <v>350039</v>
          </cell>
          <cell r="K176">
            <v>0</v>
          </cell>
        </row>
        <row r="177">
          <cell r="J177">
            <v>4000032</v>
          </cell>
          <cell r="K177">
            <v>0</v>
          </cell>
        </row>
        <row r="178">
          <cell r="J178">
            <v>350014</v>
          </cell>
          <cell r="K178">
            <v>0</v>
          </cell>
        </row>
        <row r="179">
          <cell r="J179">
            <v>350014</v>
          </cell>
          <cell r="K179">
            <v>0</v>
          </cell>
        </row>
        <row r="180">
          <cell r="J180">
            <v>350016</v>
          </cell>
          <cell r="K180">
            <v>0</v>
          </cell>
        </row>
        <row r="181">
          <cell r="J181">
            <v>34700003</v>
          </cell>
          <cell r="K181">
            <v>0</v>
          </cell>
        </row>
        <row r="182">
          <cell r="J182">
            <v>3040000</v>
          </cell>
          <cell r="K182">
            <v>0</v>
          </cell>
        </row>
        <row r="183">
          <cell r="J183">
            <v>3140000</v>
          </cell>
          <cell r="K183">
            <v>0</v>
          </cell>
        </row>
        <row r="184">
          <cell r="J184">
            <v>3150005</v>
          </cell>
          <cell r="K184">
            <v>0</v>
          </cell>
        </row>
        <row r="185">
          <cell r="J185">
            <v>3440000</v>
          </cell>
          <cell r="K185">
            <v>0</v>
          </cell>
        </row>
        <row r="186">
          <cell r="J186">
            <v>30232</v>
          </cell>
          <cell r="K186">
            <v>0</v>
          </cell>
        </row>
        <row r="187">
          <cell r="J187">
            <v>40440</v>
          </cell>
          <cell r="K187">
            <v>0</v>
          </cell>
        </row>
        <row r="188">
          <cell r="J188">
            <v>40060</v>
          </cell>
          <cell r="K188">
            <v>0</v>
          </cell>
        </row>
        <row r="189">
          <cell r="J189">
            <v>40062</v>
          </cell>
          <cell r="K189">
            <v>0</v>
          </cell>
        </row>
        <row r="190">
          <cell r="J190">
            <v>33510012</v>
          </cell>
          <cell r="K190">
            <v>0</v>
          </cell>
        </row>
        <row r="191">
          <cell r="J191">
            <v>33510006</v>
          </cell>
          <cell r="K191">
            <v>0</v>
          </cell>
        </row>
        <row r="192">
          <cell r="J192">
            <v>34030000</v>
          </cell>
          <cell r="K192">
            <v>0</v>
          </cell>
        </row>
        <row r="193">
          <cell r="J193">
            <v>40041</v>
          </cell>
          <cell r="K193">
            <v>0</v>
          </cell>
        </row>
        <row r="194">
          <cell r="J194">
            <v>40045</v>
          </cell>
          <cell r="K194">
            <v>0</v>
          </cell>
        </row>
        <row r="195">
          <cell r="J195">
            <v>40046</v>
          </cell>
          <cell r="K195">
            <v>0</v>
          </cell>
        </row>
        <row r="196">
          <cell r="J196">
            <v>40048</v>
          </cell>
          <cell r="K196">
            <v>0</v>
          </cell>
        </row>
        <row r="197">
          <cell r="J197">
            <v>40054</v>
          </cell>
          <cell r="K197">
            <v>0</v>
          </cell>
        </row>
        <row r="198">
          <cell r="J198">
            <v>3210078</v>
          </cell>
          <cell r="K198">
            <v>0</v>
          </cell>
        </row>
        <row r="199">
          <cell r="J199">
            <v>40041</v>
          </cell>
          <cell r="K199">
            <v>0</v>
          </cell>
        </row>
        <row r="200">
          <cell r="J200">
            <v>40043</v>
          </cell>
          <cell r="K200">
            <v>0</v>
          </cell>
        </row>
        <row r="201">
          <cell r="J201">
            <v>40054</v>
          </cell>
          <cell r="K201">
            <v>0</v>
          </cell>
        </row>
        <row r="202">
          <cell r="J202">
            <v>40338</v>
          </cell>
          <cell r="K202">
            <v>0</v>
          </cell>
        </row>
        <row r="203">
          <cell r="J203">
            <v>40346</v>
          </cell>
          <cell r="K203">
            <v>0</v>
          </cell>
        </row>
        <row r="204">
          <cell r="J204">
            <v>32030000</v>
          </cell>
          <cell r="K204">
            <v>0</v>
          </cell>
        </row>
        <row r="205">
          <cell r="J205">
            <v>32050000</v>
          </cell>
          <cell r="K205">
            <v>0</v>
          </cell>
        </row>
        <row r="206">
          <cell r="J206">
            <v>40210</v>
          </cell>
          <cell r="K206">
            <v>0</v>
          </cell>
        </row>
        <row r="207">
          <cell r="J207">
            <v>40216</v>
          </cell>
          <cell r="K207">
            <v>0</v>
          </cell>
        </row>
        <row r="208">
          <cell r="J208">
            <v>40103</v>
          </cell>
          <cell r="K208">
            <v>0</v>
          </cell>
        </row>
        <row r="209">
          <cell r="J209">
            <v>40070</v>
          </cell>
          <cell r="K209">
            <v>0</v>
          </cell>
        </row>
        <row r="210">
          <cell r="J210">
            <v>40073</v>
          </cell>
          <cell r="K210">
            <v>0</v>
          </cell>
        </row>
        <row r="211">
          <cell r="J211">
            <v>40075</v>
          </cell>
          <cell r="K211">
            <v>0</v>
          </cell>
        </row>
        <row r="212">
          <cell r="J212">
            <v>40078</v>
          </cell>
          <cell r="K212">
            <v>0</v>
          </cell>
        </row>
        <row r="213">
          <cell r="J213">
            <v>40078</v>
          </cell>
          <cell r="K213">
            <v>0</v>
          </cell>
        </row>
        <row r="214">
          <cell r="J214">
            <v>40082</v>
          </cell>
          <cell r="K214">
            <v>0</v>
          </cell>
        </row>
        <row r="215">
          <cell r="J215">
            <v>40085</v>
          </cell>
          <cell r="K215">
            <v>0</v>
          </cell>
        </row>
        <row r="216">
          <cell r="J216">
            <v>40086</v>
          </cell>
          <cell r="K216">
            <v>0</v>
          </cell>
        </row>
        <row r="217">
          <cell r="J217">
            <v>40089</v>
          </cell>
          <cell r="K217">
            <v>0</v>
          </cell>
        </row>
        <row r="218">
          <cell r="J218">
            <v>40092</v>
          </cell>
          <cell r="K218">
            <v>0</v>
          </cell>
        </row>
        <row r="219">
          <cell r="J219">
            <v>3250025</v>
          </cell>
          <cell r="K219">
            <v>0</v>
          </cell>
        </row>
        <row r="220">
          <cell r="J220">
            <v>3250006</v>
          </cell>
          <cell r="K220">
            <v>0</v>
          </cell>
        </row>
        <row r="221">
          <cell r="J221">
            <v>350062</v>
          </cell>
          <cell r="K221">
            <v>0</v>
          </cell>
        </row>
        <row r="222">
          <cell r="J222">
            <v>41880000</v>
          </cell>
          <cell r="K222">
            <v>0</v>
          </cell>
        </row>
        <row r="223">
          <cell r="J223">
            <v>40150041</v>
          </cell>
          <cell r="K223">
            <v>0</v>
          </cell>
        </row>
        <row r="224">
          <cell r="J224">
            <v>40380056</v>
          </cell>
          <cell r="K224">
            <v>0</v>
          </cell>
        </row>
        <row r="225">
          <cell r="J225">
            <v>41160000</v>
          </cell>
          <cell r="K225">
            <v>0</v>
          </cell>
        </row>
        <row r="226">
          <cell r="J226">
            <v>42140019</v>
          </cell>
          <cell r="K226">
            <v>0</v>
          </cell>
        </row>
        <row r="227">
          <cell r="J227">
            <v>42300005</v>
          </cell>
          <cell r="K227">
            <v>0</v>
          </cell>
        </row>
        <row r="228">
          <cell r="J228">
            <v>440120</v>
          </cell>
          <cell r="K228">
            <v>0</v>
          </cell>
        </row>
        <row r="229">
          <cell r="J229">
            <v>420069</v>
          </cell>
          <cell r="K229">
            <v>0</v>
          </cell>
        </row>
        <row r="230">
          <cell r="J230">
            <v>41159</v>
          </cell>
          <cell r="K230">
            <v>0</v>
          </cell>
        </row>
        <row r="231">
          <cell r="J231">
            <v>40820000</v>
          </cell>
          <cell r="K231">
            <v>0</v>
          </cell>
        </row>
        <row r="232">
          <cell r="J232">
            <v>41243</v>
          </cell>
          <cell r="K232">
            <v>0</v>
          </cell>
        </row>
        <row r="233">
          <cell r="J233">
            <v>4070025</v>
          </cell>
          <cell r="K233">
            <v>0</v>
          </cell>
        </row>
        <row r="234">
          <cell r="J234">
            <v>4140002</v>
          </cell>
          <cell r="K234">
            <v>0</v>
          </cell>
        </row>
        <row r="235">
          <cell r="J235">
            <v>430055</v>
          </cell>
          <cell r="K235">
            <v>0</v>
          </cell>
        </row>
        <row r="236">
          <cell r="J236">
            <v>10442</v>
          </cell>
          <cell r="K236">
            <v>0</v>
          </cell>
        </row>
        <row r="237">
          <cell r="J237">
            <v>10840014</v>
          </cell>
          <cell r="K237">
            <v>0</v>
          </cell>
        </row>
        <row r="238">
          <cell r="J238">
            <v>11750025</v>
          </cell>
          <cell r="K238">
            <v>0</v>
          </cell>
        </row>
        <row r="239">
          <cell r="J239">
            <v>10504</v>
          </cell>
          <cell r="K239">
            <v>0</v>
          </cell>
        </row>
        <row r="240">
          <cell r="J240">
            <v>13270012</v>
          </cell>
          <cell r="K240">
            <v>0</v>
          </cell>
        </row>
        <row r="241">
          <cell r="J241">
            <v>23360000</v>
          </cell>
          <cell r="K241">
            <v>0</v>
          </cell>
        </row>
        <row r="242">
          <cell r="J242">
            <v>23360017</v>
          </cell>
          <cell r="K242">
            <v>0</v>
          </cell>
        </row>
        <row r="243">
          <cell r="J243">
            <v>20430012</v>
          </cell>
          <cell r="K243">
            <v>0</v>
          </cell>
        </row>
        <row r="244">
          <cell r="J244">
            <v>40370018</v>
          </cell>
          <cell r="K244">
            <v>0</v>
          </cell>
        </row>
        <row r="245">
          <cell r="J245">
            <v>40380000</v>
          </cell>
          <cell r="K245">
            <v>0</v>
          </cell>
        </row>
        <row r="246">
          <cell r="J246" t="e">
            <v>#VALUE!</v>
          </cell>
          <cell r="K246">
            <v>0</v>
          </cell>
        </row>
        <row r="247">
          <cell r="J247">
            <v>40611</v>
          </cell>
          <cell r="K247">
            <v>0</v>
          </cell>
        </row>
        <row r="248">
          <cell r="J248">
            <v>40910010</v>
          </cell>
          <cell r="K248">
            <v>0</v>
          </cell>
        </row>
        <row r="249">
          <cell r="J249">
            <v>10554</v>
          </cell>
          <cell r="K249">
            <v>0</v>
          </cell>
        </row>
        <row r="250">
          <cell r="J250">
            <v>230128</v>
          </cell>
          <cell r="K250">
            <v>0</v>
          </cell>
        </row>
        <row r="251">
          <cell r="J251">
            <v>350024</v>
          </cell>
          <cell r="K251">
            <v>0</v>
          </cell>
        </row>
        <row r="252">
          <cell r="J252">
            <v>3050064</v>
          </cell>
          <cell r="K252">
            <v>0</v>
          </cell>
        </row>
        <row r="253">
          <cell r="J253">
            <v>40543</v>
          </cell>
          <cell r="K253">
            <v>0</v>
          </cell>
        </row>
        <row r="254">
          <cell r="J254">
            <v>41690014</v>
          </cell>
          <cell r="K254">
            <v>0</v>
          </cell>
        </row>
        <row r="255">
          <cell r="J255">
            <v>110077</v>
          </cell>
          <cell r="K255">
            <v>0</v>
          </cell>
        </row>
        <row r="256">
          <cell r="J256">
            <v>12020026</v>
          </cell>
          <cell r="K256">
            <v>0</v>
          </cell>
        </row>
        <row r="257">
          <cell r="J257">
            <v>12020030</v>
          </cell>
          <cell r="K257">
            <v>0</v>
          </cell>
        </row>
        <row r="258">
          <cell r="J258">
            <v>1030013</v>
          </cell>
          <cell r="K258">
            <v>0</v>
          </cell>
        </row>
        <row r="259">
          <cell r="J259">
            <v>110056</v>
          </cell>
          <cell r="K259">
            <v>0</v>
          </cell>
        </row>
        <row r="260">
          <cell r="J260">
            <v>1010000</v>
          </cell>
          <cell r="K260">
            <v>0</v>
          </cell>
        </row>
        <row r="261">
          <cell r="J261">
            <v>2220085</v>
          </cell>
          <cell r="K261">
            <v>0</v>
          </cell>
        </row>
        <row r="262">
          <cell r="J262">
            <v>20320008</v>
          </cell>
          <cell r="K262">
            <v>0</v>
          </cell>
        </row>
        <row r="263">
          <cell r="J263">
            <v>20330003</v>
          </cell>
          <cell r="K263">
            <v>0</v>
          </cell>
        </row>
        <row r="264">
          <cell r="J264">
            <v>21690037</v>
          </cell>
          <cell r="K264">
            <v>0</v>
          </cell>
        </row>
        <row r="265">
          <cell r="J265">
            <v>23390000</v>
          </cell>
          <cell r="K265">
            <v>0</v>
          </cell>
        </row>
        <row r="266">
          <cell r="J266">
            <v>2230009</v>
          </cell>
          <cell r="K266">
            <v>0</v>
          </cell>
        </row>
        <row r="267">
          <cell r="J267">
            <v>23460017</v>
          </cell>
          <cell r="K267">
            <v>0</v>
          </cell>
        </row>
        <row r="268">
          <cell r="J268">
            <v>22800000</v>
          </cell>
          <cell r="K268">
            <v>0</v>
          </cell>
        </row>
        <row r="269">
          <cell r="J269">
            <v>20960117</v>
          </cell>
          <cell r="K269">
            <v>0</v>
          </cell>
        </row>
        <row r="270">
          <cell r="J270">
            <v>1150062</v>
          </cell>
          <cell r="K270">
            <v>0</v>
          </cell>
        </row>
        <row r="271">
          <cell r="J271">
            <v>12040023</v>
          </cell>
          <cell r="K271">
            <v>0</v>
          </cell>
        </row>
        <row r="272">
          <cell r="J272">
            <v>12390040</v>
          </cell>
          <cell r="K272">
            <v>0</v>
          </cell>
        </row>
        <row r="273">
          <cell r="J273">
            <v>20367</v>
          </cell>
          <cell r="K273">
            <v>0</v>
          </cell>
        </row>
        <row r="274">
          <cell r="J274">
            <v>20375</v>
          </cell>
          <cell r="K274">
            <v>0</v>
          </cell>
        </row>
        <row r="275">
          <cell r="J275">
            <v>20377</v>
          </cell>
          <cell r="K275">
            <v>0</v>
          </cell>
        </row>
        <row r="276">
          <cell r="J276">
            <v>20302</v>
          </cell>
          <cell r="K276">
            <v>0</v>
          </cell>
        </row>
        <row r="277">
          <cell r="J277">
            <v>21990020</v>
          </cell>
          <cell r="K277">
            <v>0</v>
          </cell>
        </row>
        <row r="278">
          <cell r="J278">
            <v>20408</v>
          </cell>
          <cell r="K278">
            <v>0</v>
          </cell>
        </row>
        <row r="279">
          <cell r="J279">
            <v>21950013</v>
          </cell>
          <cell r="K279">
            <v>0</v>
          </cell>
        </row>
        <row r="280">
          <cell r="J280">
            <v>22630022</v>
          </cell>
          <cell r="K280">
            <v>0</v>
          </cell>
        </row>
        <row r="281">
          <cell r="J281">
            <v>20830033</v>
          </cell>
          <cell r="K281">
            <v>0</v>
          </cell>
        </row>
        <row r="282">
          <cell r="J282">
            <v>20850029</v>
          </cell>
          <cell r="K282">
            <v>0</v>
          </cell>
        </row>
        <row r="283">
          <cell r="J283">
            <v>21710000</v>
          </cell>
          <cell r="K283">
            <v>0</v>
          </cell>
        </row>
        <row r="284">
          <cell r="J284">
            <v>240196</v>
          </cell>
          <cell r="K284">
            <v>0</v>
          </cell>
        </row>
        <row r="285">
          <cell r="J285">
            <v>2190086</v>
          </cell>
          <cell r="K285">
            <v>0</v>
          </cell>
        </row>
        <row r="286">
          <cell r="J286">
            <v>20760021</v>
          </cell>
          <cell r="K286">
            <v>0</v>
          </cell>
        </row>
        <row r="287">
          <cell r="J287">
            <v>21220007</v>
          </cell>
          <cell r="K287">
            <v>0</v>
          </cell>
        </row>
        <row r="288">
          <cell r="J288">
            <v>22620011</v>
          </cell>
          <cell r="K288">
            <v>0</v>
          </cell>
        </row>
        <row r="289">
          <cell r="J289">
            <v>22620003</v>
          </cell>
          <cell r="K289">
            <v>0</v>
          </cell>
        </row>
        <row r="290">
          <cell r="J290">
            <v>23830005</v>
          </cell>
          <cell r="K290">
            <v>0</v>
          </cell>
        </row>
        <row r="291">
          <cell r="J291">
            <v>24130015</v>
          </cell>
          <cell r="K291">
            <v>0</v>
          </cell>
        </row>
        <row r="292">
          <cell r="J292">
            <v>2310017</v>
          </cell>
          <cell r="K292">
            <v>0</v>
          </cell>
        </row>
        <row r="293">
          <cell r="J293">
            <v>21340052</v>
          </cell>
          <cell r="K293">
            <v>0</v>
          </cell>
        </row>
        <row r="294">
          <cell r="J294">
            <v>23960010</v>
          </cell>
          <cell r="K294">
            <v>0</v>
          </cell>
        </row>
        <row r="295">
          <cell r="J295">
            <v>21340043</v>
          </cell>
          <cell r="K295">
            <v>0</v>
          </cell>
        </row>
        <row r="296">
          <cell r="J296">
            <v>20009</v>
          </cell>
          <cell r="K296">
            <v>0</v>
          </cell>
        </row>
        <row r="297">
          <cell r="J297">
            <v>20211</v>
          </cell>
          <cell r="K297">
            <v>0</v>
          </cell>
        </row>
        <row r="298">
          <cell r="J298">
            <v>2060009</v>
          </cell>
          <cell r="K298">
            <v>0</v>
          </cell>
        </row>
        <row r="299">
          <cell r="J299">
            <v>20730026</v>
          </cell>
          <cell r="K299">
            <v>0</v>
          </cell>
        </row>
        <row r="300">
          <cell r="J300">
            <v>23170000</v>
          </cell>
          <cell r="K300">
            <v>0</v>
          </cell>
        </row>
        <row r="301">
          <cell r="J301">
            <v>23780025</v>
          </cell>
          <cell r="K301">
            <v>0</v>
          </cell>
        </row>
        <row r="302">
          <cell r="J302">
            <v>3040056</v>
          </cell>
          <cell r="K302">
            <v>0</v>
          </cell>
        </row>
        <row r="303">
          <cell r="J303">
            <v>3040048</v>
          </cell>
          <cell r="K303">
            <v>0</v>
          </cell>
        </row>
        <row r="304">
          <cell r="J304">
            <v>30790008</v>
          </cell>
          <cell r="K304">
            <v>0</v>
          </cell>
        </row>
        <row r="305">
          <cell r="J305">
            <v>330257</v>
          </cell>
          <cell r="K305">
            <v>0</v>
          </cell>
        </row>
        <row r="306">
          <cell r="J306">
            <v>33950046</v>
          </cell>
          <cell r="K306">
            <v>0</v>
          </cell>
        </row>
        <row r="307">
          <cell r="J307">
            <v>34860000</v>
          </cell>
          <cell r="K307">
            <v>0</v>
          </cell>
        </row>
        <row r="308">
          <cell r="J308">
            <v>10151</v>
          </cell>
          <cell r="K308">
            <v>0</v>
          </cell>
        </row>
        <row r="309">
          <cell r="J309">
            <v>10105</v>
          </cell>
          <cell r="K309">
            <v>0</v>
          </cell>
        </row>
        <row r="310">
          <cell r="J310">
            <v>10134</v>
          </cell>
          <cell r="K310">
            <v>0</v>
          </cell>
        </row>
        <row r="311">
          <cell r="J311">
            <v>10079</v>
          </cell>
          <cell r="K311">
            <v>0</v>
          </cell>
        </row>
        <row r="312">
          <cell r="J312">
            <v>110003</v>
          </cell>
          <cell r="K312">
            <v>0</v>
          </cell>
        </row>
        <row r="313">
          <cell r="J313">
            <v>30280000</v>
          </cell>
          <cell r="K313">
            <v>0</v>
          </cell>
        </row>
        <row r="314">
          <cell r="J314">
            <v>110000</v>
          </cell>
          <cell r="K314">
            <v>0</v>
          </cell>
        </row>
        <row r="315">
          <cell r="J315">
            <v>30850011</v>
          </cell>
          <cell r="K315">
            <v>0</v>
          </cell>
        </row>
        <row r="316">
          <cell r="J316">
            <v>3340001</v>
          </cell>
          <cell r="K316">
            <v>0</v>
          </cell>
        </row>
        <row r="317">
          <cell r="J317">
            <v>3040006</v>
          </cell>
          <cell r="K317">
            <v>0</v>
          </cell>
        </row>
        <row r="318">
          <cell r="J318" t="e">
            <v>#VALUE!</v>
          </cell>
          <cell r="K318">
            <v>0</v>
          </cell>
        </row>
        <row r="319">
          <cell r="J319">
            <v>340024</v>
          </cell>
          <cell r="K319">
            <v>0</v>
          </cell>
        </row>
        <row r="320">
          <cell r="J320">
            <v>3290020</v>
          </cell>
          <cell r="K320">
            <v>0</v>
          </cell>
        </row>
        <row r="321">
          <cell r="J321">
            <v>30310</v>
          </cell>
          <cell r="K321">
            <v>0</v>
          </cell>
        </row>
        <row r="322">
          <cell r="J322">
            <v>3040071</v>
          </cell>
          <cell r="K322">
            <v>0</v>
          </cell>
        </row>
        <row r="323">
          <cell r="J323">
            <v>32460000</v>
          </cell>
          <cell r="K323">
            <v>0</v>
          </cell>
        </row>
        <row r="324">
          <cell r="J324">
            <v>32710018</v>
          </cell>
          <cell r="K324">
            <v>0</v>
          </cell>
        </row>
        <row r="325">
          <cell r="J325">
            <v>30223</v>
          </cell>
          <cell r="K325">
            <v>0</v>
          </cell>
        </row>
        <row r="326">
          <cell r="J326">
            <v>410007</v>
          </cell>
          <cell r="K326">
            <v>0</v>
          </cell>
        </row>
        <row r="327">
          <cell r="J327">
            <v>40452</v>
          </cell>
          <cell r="K327">
            <v>0</v>
          </cell>
        </row>
        <row r="328">
          <cell r="J328">
            <v>3210083</v>
          </cell>
          <cell r="K328">
            <v>0</v>
          </cell>
        </row>
        <row r="329">
          <cell r="J329">
            <v>40356</v>
          </cell>
          <cell r="K329">
            <v>0</v>
          </cell>
        </row>
        <row r="330">
          <cell r="J330">
            <v>40376</v>
          </cell>
          <cell r="K330">
            <v>0</v>
          </cell>
        </row>
        <row r="331">
          <cell r="J331">
            <v>31870014</v>
          </cell>
          <cell r="K331">
            <v>0</v>
          </cell>
        </row>
        <row r="332">
          <cell r="J332">
            <v>34990000</v>
          </cell>
          <cell r="K332">
            <v>0</v>
          </cell>
        </row>
        <row r="333">
          <cell r="J333">
            <v>32060000</v>
          </cell>
          <cell r="K333">
            <v>0</v>
          </cell>
        </row>
        <row r="334">
          <cell r="J334">
            <v>3250000</v>
          </cell>
          <cell r="K334">
            <v>0</v>
          </cell>
        </row>
        <row r="335">
          <cell r="J335">
            <v>4030007</v>
          </cell>
          <cell r="K335">
            <v>0</v>
          </cell>
        </row>
        <row r="336">
          <cell r="J336">
            <v>41510000</v>
          </cell>
          <cell r="K336">
            <v>0</v>
          </cell>
        </row>
        <row r="337">
          <cell r="J337">
            <v>42280000</v>
          </cell>
          <cell r="K337">
            <v>0</v>
          </cell>
        </row>
        <row r="338">
          <cell r="J338">
            <v>42560000</v>
          </cell>
          <cell r="K338">
            <v>0</v>
          </cell>
        </row>
        <row r="339">
          <cell r="J339">
            <v>40090000</v>
          </cell>
          <cell r="K339">
            <v>0</v>
          </cell>
        </row>
        <row r="340">
          <cell r="J340">
            <v>0</v>
          </cell>
          <cell r="K340">
            <v>0</v>
          </cell>
        </row>
        <row r="341">
          <cell r="J341">
            <v>40550104</v>
          </cell>
          <cell r="K341">
            <v>0</v>
          </cell>
        </row>
        <row r="342">
          <cell r="J342">
            <v>42070015</v>
          </cell>
          <cell r="K342">
            <v>0</v>
          </cell>
        </row>
        <row r="343">
          <cell r="J343">
            <v>4100103</v>
          </cell>
          <cell r="K343">
            <v>0</v>
          </cell>
        </row>
        <row r="344">
          <cell r="J344">
            <v>40920010</v>
          </cell>
          <cell r="K344">
            <v>0</v>
          </cell>
        </row>
        <row r="345">
          <cell r="J345">
            <v>40920013</v>
          </cell>
          <cell r="K345">
            <v>0</v>
          </cell>
        </row>
        <row r="346">
          <cell r="J346">
            <v>41224</v>
          </cell>
          <cell r="K346">
            <v>0</v>
          </cell>
        </row>
        <row r="347">
          <cell r="J347">
            <v>430055</v>
          </cell>
          <cell r="K347">
            <v>0</v>
          </cell>
        </row>
        <row r="348">
          <cell r="J348">
            <v>10430</v>
          </cell>
          <cell r="K348">
            <v>0</v>
          </cell>
        </row>
        <row r="349">
          <cell r="J349">
            <v>10509</v>
          </cell>
          <cell r="K349">
            <v>0</v>
          </cell>
        </row>
        <row r="350">
          <cell r="J350">
            <v>21560003</v>
          </cell>
          <cell r="K350">
            <v>0</v>
          </cell>
        </row>
        <row r="351">
          <cell r="J351">
            <v>23800007</v>
          </cell>
          <cell r="K351">
            <v>0</v>
          </cell>
        </row>
        <row r="352">
          <cell r="J352" t="e">
            <v>#VALUE!</v>
          </cell>
          <cell r="K352">
            <v>0</v>
          </cell>
        </row>
        <row r="353">
          <cell r="J353">
            <v>20460017</v>
          </cell>
          <cell r="K353">
            <v>0</v>
          </cell>
        </row>
        <row r="354">
          <cell r="J354">
            <v>23920028</v>
          </cell>
          <cell r="K354">
            <v>0</v>
          </cell>
        </row>
        <row r="355">
          <cell r="J355">
            <v>40370008</v>
          </cell>
          <cell r="K355">
            <v>0</v>
          </cell>
        </row>
        <row r="356">
          <cell r="J356" t="e">
            <v>#VALUE!</v>
          </cell>
          <cell r="K356">
            <v>0</v>
          </cell>
        </row>
        <row r="357">
          <cell r="J357">
            <v>40879</v>
          </cell>
          <cell r="K357">
            <v>0</v>
          </cell>
        </row>
        <row r="358">
          <cell r="J358">
            <v>4010117</v>
          </cell>
          <cell r="K358">
            <v>0</v>
          </cell>
        </row>
        <row r="359">
          <cell r="J359">
            <v>40060012</v>
          </cell>
          <cell r="K359">
            <v>0</v>
          </cell>
        </row>
        <row r="360">
          <cell r="J360">
            <v>40558</v>
          </cell>
          <cell r="K360">
            <v>0</v>
          </cell>
        </row>
        <row r="361">
          <cell r="J361">
            <v>40060021</v>
          </cell>
          <cell r="K361">
            <v>0</v>
          </cell>
        </row>
        <row r="362">
          <cell r="J362">
            <v>21320041</v>
          </cell>
          <cell r="K362">
            <v>0</v>
          </cell>
        </row>
        <row r="363">
          <cell r="J363">
            <v>22870076</v>
          </cell>
          <cell r="K363">
            <v>0</v>
          </cell>
        </row>
        <row r="364">
          <cell r="J364">
            <v>2110075</v>
          </cell>
          <cell r="K364">
            <v>0</v>
          </cell>
        </row>
        <row r="365">
          <cell r="J365">
            <v>2120135</v>
          </cell>
          <cell r="K365">
            <v>0</v>
          </cell>
        </row>
        <row r="366">
          <cell r="J366">
            <v>10740000</v>
          </cell>
          <cell r="K366">
            <v>0</v>
          </cell>
        </row>
        <row r="367">
          <cell r="J367">
            <v>11160000</v>
          </cell>
          <cell r="K367">
            <v>0</v>
          </cell>
        </row>
        <row r="368">
          <cell r="J368">
            <v>10840027</v>
          </cell>
          <cell r="K368">
            <v>0</v>
          </cell>
        </row>
        <row r="369">
          <cell r="J369">
            <v>10720087</v>
          </cell>
          <cell r="K369">
            <v>0</v>
          </cell>
        </row>
        <row r="370">
          <cell r="J370">
            <v>11170042</v>
          </cell>
          <cell r="K370">
            <v>0</v>
          </cell>
        </row>
        <row r="371">
          <cell r="J371">
            <v>11170070</v>
          </cell>
          <cell r="K371">
            <v>0</v>
          </cell>
        </row>
        <row r="372">
          <cell r="J372">
            <v>1050045</v>
          </cell>
          <cell r="K372">
            <v>0</v>
          </cell>
        </row>
        <row r="373">
          <cell r="J373">
            <v>10680000</v>
          </cell>
          <cell r="K373">
            <v>0</v>
          </cell>
        </row>
        <row r="374">
          <cell r="J374">
            <v>13040006</v>
          </cell>
          <cell r="K374">
            <v>0</v>
          </cell>
        </row>
        <row r="375">
          <cell r="J375">
            <v>1130025</v>
          </cell>
          <cell r="K375">
            <v>0</v>
          </cell>
        </row>
        <row r="376">
          <cell r="J376">
            <v>12930028</v>
          </cell>
          <cell r="K376">
            <v>0</v>
          </cell>
        </row>
        <row r="377">
          <cell r="J377">
            <v>120045</v>
          </cell>
          <cell r="K377">
            <v>0</v>
          </cell>
        </row>
        <row r="378">
          <cell r="J378">
            <v>12960013</v>
          </cell>
          <cell r="K378">
            <v>0</v>
          </cell>
        </row>
        <row r="379">
          <cell r="J379">
            <v>11430029</v>
          </cell>
          <cell r="K379">
            <v>0</v>
          </cell>
        </row>
        <row r="380">
          <cell r="J380">
            <v>23310017</v>
          </cell>
          <cell r="K380">
            <v>0</v>
          </cell>
        </row>
        <row r="381">
          <cell r="J381">
            <v>11430014</v>
          </cell>
          <cell r="K381">
            <v>0</v>
          </cell>
        </row>
        <row r="382">
          <cell r="J382">
            <v>11430045</v>
          </cell>
          <cell r="K382">
            <v>0</v>
          </cell>
        </row>
        <row r="383">
          <cell r="J383">
            <v>23310016</v>
          </cell>
          <cell r="K383">
            <v>0</v>
          </cell>
        </row>
        <row r="384">
          <cell r="J384">
            <v>11430036</v>
          </cell>
          <cell r="K384">
            <v>0</v>
          </cell>
        </row>
        <row r="385">
          <cell r="J385">
            <v>12720010</v>
          </cell>
          <cell r="K385">
            <v>0</v>
          </cell>
        </row>
        <row r="386">
          <cell r="J386">
            <v>12930005</v>
          </cell>
          <cell r="K386">
            <v>0</v>
          </cell>
        </row>
        <row r="387">
          <cell r="J387">
            <v>12930008</v>
          </cell>
          <cell r="K387">
            <v>0</v>
          </cell>
        </row>
        <row r="388">
          <cell r="J388">
            <v>23010020</v>
          </cell>
          <cell r="K388">
            <v>0</v>
          </cell>
        </row>
        <row r="389">
          <cell r="J389">
            <v>21410038</v>
          </cell>
          <cell r="K389">
            <v>0</v>
          </cell>
        </row>
        <row r="390">
          <cell r="J390">
            <v>12390004</v>
          </cell>
          <cell r="K390">
            <v>0</v>
          </cell>
        </row>
        <row r="391">
          <cell r="J391">
            <v>11630012</v>
          </cell>
          <cell r="K391">
            <v>0</v>
          </cell>
        </row>
        <row r="392">
          <cell r="J392">
            <v>440081</v>
          </cell>
          <cell r="K392">
            <v>0</v>
          </cell>
        </row>
        <row r="393">
          <cell r="J393">
            <v>440226</v>
          </cell>
          <cell r="K393">
            <v>0</v>
          </cell>
        </row>
        <row r="394">
          <cell r="J394">
            <v>440080</v>
          </cell>
          <cell r="K394">
            <v>0</v>
          </cell>
        </row>
        <row r="395">
          <cell r="J395">
            <v>20427</v>
          </cell>
          <cell r="K395">
            <v>0</v>
          </cell>
        </row>
        <row r="396">
          <cell r="J396">
            <v>22480041</v>
          </cell>
          <cell r="K396">
            <v>0</v>
          </cell>
        </row>
        <row r="397">
          <cell r="J397">
            <v>24040000</v>
          </cell>
          <cell r="K397">
            <v>0</v>
          </cell>
        </row>
        <row r="398">
          <cell r="J398">
            <v>2200008</v>
          </cell>
          <cell r="K398">
            <v>0</v>
          </cell>
        </row>
        <row r="399">
          <cell r="J399">
            <v>20472</v>
          </cell>
          <cell r="K399">
            <v>0</v>
          </cell>
        </row>
        <row r="400">
          <cell r="J400">
            <v>20000</v>
          </cell>
          <cell r="K400">
            <v>0</v>
          </cell>
        </row>
        <row r="401">
          <cell r="J401">
            <v>240050</v>
          </cell>
          <cell r="K401">
            <v>0</v>
          </cell>
        </row>
        <row r="402">
          <cell r="J402">
            <v>330007</v>
          </cell>
          <cell r="K402">
            <v>0</v>
          </cell>
        </row>
        <row r="403">
          <cell r="J403">
            <v>3110172</v>
          </cell>
          <cell r="K403">
            <v>0</v>
          </cell>
        </row>
        <row r="404">
          <cell r="J404">
            <v>30860011</v>
          </cell>
          <cell r="K404">
            <v>0</v>
          </cell>
        </row>
        <row r="405">
          <cell r="J405">
            <v>31340000</v>
          </cell>
          <cell r="K405">
            <v>0</v>
          </cell>
        </row>
        <row r="406">
          <cell r="J406">
            <v>32080003</v>
          </cell>
          <cell r="K406">
            <v>0</v>
          </cell>
        </row>
        <row r="407">
          <cell r="J407">
            <v>30870006</v>
          </cell>
          <cell r="K407">
            <v>0</v>
          </cell>
        </row>
        <row r="408">
          <cell r="J408">
            <v>410095</v>
          </cell>
          <cell r="K408">
            <v>0</v>
          </cell>
        </row>
        <row r="409">
          <cell r="J409">
            <v>1070004</v>
          </cell>
          <cell r="K409">
            <v>0</v>
          </cell>
        </row>
        <row r="410">
          <cell r="J410">
            <v>1180000</v>
          </cell>
          <cell r="K410">
            <v>0</v>
          </cell>
        </row>
        <row r="411">
          <cell r="J411">
            <v>1180013</v>
          </cell>
          <cell r="K411">
            <v>0</v>
          </cell>
        </row>
        <row r="412">
          <cell r="J412">
            <v>1060017</v>
          </cell>
          <cell r="K412">
            <v>0</v>
          </cell>
        </row>
        <row r="413">
          <cell r="J413">
            <v>110013</v>
          </cell>
          <cell r="K413">
            <v>0</v>
          </cell>
        </row>
        <row r="414">
          <cell r="J414">
            <v>1140003</v>
          </cell>
          <cell r="K414">
            <v>0</v>
          </cell>
        </row>
        <row r="415">
          <cell r="J415">
            <v>11490000</v>
          </cell>
          <cell r="K415">
            <v>0</v>
          </cell>
        </row>
        <row r="416">
          <cell r="J416">
            <v>10810070</v>
          </cell>
          <cell r="K416">
            <v>0</v>
          </cell>
        </row>
        <row r="417">
          <cell r="J417">
            <v>10749</v>
          </cell>
          <cell r="K417">
            <v>0</v>
          </cell>
        </row>
        <row r="418">
          <cell r="J418">
            <v>2120238</v>
          </cell>
          <cell r="K418">
            <v>0</v>
          </cell>
        </row>
        <row r="419">
          <cell r="J419">
            <v>22870076</v>
          </cell>
          <cell r="K419">
            <v>0</v>
          </cell>
        </row>
        <row r="420">
          <cell r="J420">
            <v>23390015</v>
          </cell>
          <cell r="K420">
            <v>0</v>
          </cell>
        </row>
        <row r="421">
          <cell r="J421">
            <v>12930034</v>
          </cell>
          <cell r="K421">
            <v>0</v>
          </cell>
        </row>
        <row r="422">
          <cell r="J422">
            <v>13250012</v>
          </cell>
          <cell r="K422">
            <v>0</v>
          </cell>
        </row>
        <row r="423">
          <cell r="J423">
            <v>10630007</v>
          </cell>
          <cell r="K423">
            <v>0</v>
          </cell>
        </row>
        <row r="424">
          <cell r="J424">
            <v>110015</v>
          </cell>
          <cell r="K424">
            <v>0</v>
          </cell>
        </row>
        <row r="425">
          <cell r="J425">
            <v>110019</v>
          </cell>
          <cell r="K425">
            <v>0</v>
          </cell>
        </row>
        <row r="426">
          <cell r="J426">
            <v>12960013</v>
          </cell>
          <cell r="K426">
            <v>0</v>
          </cell>
        </row>
        <row r="427">
          <cell r="J427">
            <v>12370047</v>
          </cell>
          <cell r="K427">
            <v>0</v>
          </cell>
        </row>
        <row r="428">
          <cell r="J428">
            <v>1010003</v>
          </cell>
          <cell r="K428">
            <v>0</v>
          </cell>
        </row>
        <row r="429">
          <cell r="J429">
            <v>12010004</v>
          </cell>
          <cell r="K429">
            <v>0</v>
          </cell>
        </row>
        <row r="430">
          <cell r="J430">
            <v>10470132</v>
          </cell>
          <cell r="K430">
            <v>0</v>
          </cell>
        </row>
        <row r="431">
          <cell r="J431">
            <v>10470071</v>
          </cell>
          <cell r="K431">
            <v>0</v>
          </cell>
        </row>
        <row r="432">
          <cell r="J432">
            <v>13390033</v>
          </cell>
          <cell r="K432">
            <v>0</v>
          </cell>
        </row>
        <row r="433">
          <cell r="J433">
            <v>120466</v>
          </cell>
          <cell r="K433">
            <v>0</v>
          </cell>
        </row>
        <row r="434">
          <cell r="J434">
            <v>20258</v>
          </cell>
          <cell r="K434">
            <v>0</v>
          </cell>
        </row>
        <row r="435">
          <cell r="J435">
            <v>23590028</v>
          </cell>
          <cell r="K435">
            <v>0</v>
          </cell>
        </row>
        <row r="436">
          <cell r="J436">
            <v>22390035</v>
          </cell>
          <cell r="K436">
            <v>0</v>
          </cell>
        </row>
        <row r="437">
          <cell r="J437">
            <v>22750027</v>
          </cell>
          <cell r="K437">
            <v>0</v>
          </cell>
        </row>
        <row r="438">
          <cell r="J438">
            <v>22750022</v>
          </cell>
          <cell r="K438">
            <v>0</v>
          </cell>
        </row>
        <row r="439">
          <cell r="J439">
            <v>2030012</v>
          </cell>
          <cell r="K439">
            <v>0</v>
          </cell>
        </row>
        <row r="440">
          <cell r="J440">
            <v>24000028</v>
          </cell>
          <cell r="K440">
            <v>0</v>
          </cell>
        </row>
        <row r="441">
          <cell r="J441">
            <v>2030048</v>
          </cell>
          <cell r="K441">
            <v>0</v>
          </cell>
        </row>
        <row r="442">
          <cell r="J442">
            <v>23350005</v>
          </cell>
          <cell r="K442">
            <v>0</v>
          </cell>
        </row>
        <row r="443">
          <cell r="J443">
            <v>240271</v>
          </cell>
          <cell r="K443">
            <v>0</v>
          </cell>
        </row>
        <row r="444">
          <cell r="J444">
            <v>22340002</v>
          </cell>
          <cell r="K444">
            <v>0</v>
          </cell>
        </row>
        <row r="445">
          <cell r="J445">
            <v>230249</v>
          </cell>
          <cell r="K445">
            <v>0</v>
          </cell>
        </row>
        <row r="446">
          <cell r="J446">
            <v>21600010</v>
          </cell>
          <cell r="K446">
            <v>0</v>
          </cell>
        </row>
        <row r="447">
          <cell r="J447">
            <v>23840032</v>
          </cell>
          <cell r="K447">
            <v>0</v>
          </cell>
        </row>
        <row r="448">
          <cell r="J448">
            <v>21600008</v>
          </cell>
          <cell r="K448">
            <v>0</v>
          </cell>
        </row>
        <row r="449">
          <cell r="J449">
            <v>20187</v>
          </cell>
          <cell r="K449">
            <v>0</v>
          </cell>
        </row>
        <row r="450">
          <cell r="J450">
            <v>20203</v>
          </cell>
          <cell r="K450">
            <v>0</v>
          </cell>
        </row>
        <row r="451">
          <cell r="J451">
            <v>24210005</v>
          </cell>
          <cell r="K451">
            <v>0</v>
          </cell>
        </row>
        <row r="452">
          <cell r="J452">
            <v>20730006</v>
          </cell>
          <cell r="K452">
            <v>0</v>
          </cell>
        </row>
        <row r="453">
          <cell r="J453">
            <v>22260056</v>
          </cell>
          <cell r="K453">
            <v>0</v>
          </cell>
        </row>
        <row r="454">
          <cell r="J454">
            <v>2190019</v>
          </cell>
          <cell r="K454">
            <v>0</v>
          </cell>
        </row>
        <row r="455">
          <cell r="J455">
            <v>3480105</v>
          </cell>
          <cell r="K455">
            <v>0</v>
          </cell>
        </row>
        <row r="456">
          <cell r="J456">
            <v>34810036</v>
          </cell>
          <cell r="K456">
            <v>0</v>
          </cell>
        </row>
        <row r="457">
          <cell r="J457">
            <v>34460031</v>
          </cell>
          <cell r="K457">
            <v>0</v>
          </cell>
        </row>
        <row r="458">
          <cell r="J458">
            <v>33950027</v>
          </cell>
          <cell r="K458">
            <v>0</v>
          </cell>
        </row>
        <row r="459">
          <cell r="J459">
            <v>34860015</v>
          </cell>
          <cell r="K459">
            <v>0</v>
          </cell>
        </row>
        <row r="460">
          <cell r="J460">
            <v>2250000</v>
          </cell>
          <cell r="K460">
            <v>0</v>
          </cell>
        </row>
        <row r="461">
          <cell r="J461">
            <v>210004</v>
          </cell>
          <cell r="K461">
            <v>0</v>
          </cell>
        </row>
        <row r="462">
          <cell r="J462">
            <v>2050260</v>
          </cell>
          <cell r="K462">
            <v>0</v>
          </cell>
        </row>
        <row r="463">
          <cell r="J463">
            <v>30280006</v>
          </cell>
          <cell r="K463">
            <v>0</v>
          </cell>
        </row>
        <row r="464">
          <cell r="J464">
            <v>33510023</v>
          </cell>
          <cell r="K464">
            <v>0</v>
          </cell>
        </row>
        <row r="465">
          <cell r="J465">
            <v>31950000</v>
          </cell>
          <cell r="K465">
            <v>0</v>
          </cell>
        </row>
        <row r="466">
          <cell r="J466">
            <v>31950004</v>
          </cell>
          <cell r="K466">
            <v>0</v>
          </cell>
        </row>
        <row r="467">
          <cell r="J467">
            <v>33720034</v>
          </cell>
          <cell r="K467">
            <v>0</v>
          </cell>
        </row>
        <row r="468">
          <cell r="J468">
            <v>330120</v>
          </cell>
          <cell r="K468">
            <v>0</v>
          </cell>
        </row>
        <row r="469">
          <cell r="J469">
            <v>3400038</v>
          </cell>
          <cell r="K469">
            <v>0</v>
          </cell>
        </row>
        <row r="470">
          <cell r="J470">
            <v>3090017</v>
          </cell>
          <cell r="K470">
            <v>0</v>
          </cell>
        </row>
        <row r="471">
          <cell r="J471">
            <v>32000008</v>
          </cell>
          <cell r="K471">
            <v>0</v>
          </cell>
        </row>
        <row r="472">
          <cell r="J472">
            <v>30183</v>
          </cell>
          <cell r="K472">
            <v>0</v>
          </cell>
        </row>
        <row r="473">
          <cell r="J473">
            <v>30242</v>
          </cell>
          <cell r="K473">
            <v>0</v>
          </cell>
        </row>
        <row r="474">
          <cell r="J474">
            <v>4190002</v>
          </cell>
          <cell r="K474">
            <v>0</v>
          </cell>
        </row>
        <row r="475">
          <cell r="J475">
            <v>41106</v>
          </cell>
          <cell r="K475">
            <v>0</v>
          </cell>
        </row>
        <row r="476">
          <cell r="J476">
            <v>4030074</v>
          </cell>
          <cell r="K476">
            <v>0</v>
          </cell>
        </row>
        <row r="477">
          <cell r="J477">
            <v>42610002</v>
          </cell>
          <cell r="K477">
            <v>0</v>
          </cell>
        </row>
        <row r="478">
          <cell r="J478">
            <v>40130000</v>
          </cell>
          <cell r="K478">
            <v>0</v>
          </cell>
        </row>
        <row r="479">
          <cell r="J479">
            <v>41530000</v>
          </cell>
          <cell r="K479">
            <v>0</v>
          </cell>
        </row>
        <row r="480">
          <cell r="J480">
            <v>440105</v>
          </cell>
          <cell r="K480">
            <v>0</v>
          </cell>
        </row>
        <row r="481">
          <cell r="J481">
            <v>41690011</v>
          </cell>
          <cell r="K481">
            <v>0</v>
          </cell>
        </row>
        <row r="482">
          <cell r="J482">
            <v>41690030</v>
          </cell>
          <cell r="K482">
            <v>0</v>
          </cell>
        </row>
        <row r="483">
          <cell r="J483">
            <v>41690039</v>
          </cell>
          <cell r="K483">
            <v>0</v>
          </cell>
        </row>
        <row r="484">
          <cell r="J484">
            <v>41690007</v>
          </cell>
          <cell r="K484">
            <v>0</v>
          </cell>
        </row>
        <row r="485">
          <cell r="J485">
            <v>41700004</v>
          </cell>
          <cell r="K485">
            <v>0</v>
          </cell>
        </row>
        <row r="486">
          <cell r="J486">
            <v>40570013</v>
          </cell>
          <cell r="K486">
            <v>0</v>
          </cell>
        </row>
        <row r="487">
          <cell r="J487">
            <v>42170010</v>
          </cell>
          <cell r="K487">
            <v>0</v>
          </cell>
        </row>
        <row r="488">
          <cell r="J488">
            <v>41150032</v>
          </cell>
          <cell r="K488">
            <v>0</v>
          </cell>
        </row>
        <row r="489">
          <cell r="J489">
            <v>420030</v>
          </cell>
          <cell r="K489">
            <v>0</v>
          </cell>
        </row>
        <row r="490">
          <cell r="J490">
            <v>41570006</v>
          </cell>
          <cell r="K490">
            <v>0</v>
          </cell>
        </row>
        <row r="491">
          <cell r="J491">
            <v>40600024</v>
          </cell>
          <cell r="K491">
            <v>0</v>
          </cell>
        </row>
        <row r="492">
          <cell r="J492">
            <v>10297</v>
          </cell>
          <cell r="K492">
            <v>0</v>
          </cell>
        </row>
        <row r="493">
          <cell r="J493">
            <v>10900031</v>
          </cell>
          <cell r="K493">
            <v>0</v>
          </cell>
        </row>
        <row r="494">
          <cell r="J494">
            <v>2190051</v>
          </cell>
          <cell r="K494">
            <v>0</v>
          </cell>
        </row>
        <row r="495">
          <cell r="J495">
            <v>2020005</v>
          </cell>
          <cell r="K495">
            <v>0</v>
          </cell>
        </row>
        <row r="496">
          <cell r="J496">
            <v>2320004</v>
          </cell>
          <cell r="K496">
            <v>0</v>
          </cell>
        </row>
        <row r="497">
          <cell r="J497">
            <v>42580006</v>
          </cell>
          <cell r="K497">
            <v>0</v>
          </cell>
        </row>
        <row r="498">
          <cell r="J498">
            <v>42760000</v>
          </cell>
          <cell r="K498">
            <v>0</v>
          </cell>
        </row>
        <row r="499">
          <cell r="J499">
            <v>40966</v>
          </cell>
          <cell r="K499">
            <v>0</v>
          </cell>
        </row>
        <row r="500">
          <cell r="J500">
            <v>4010138</v>
          </cell>
          <cell r="K500">
            <v>0</v>
          </cell>
        </row>
        <row r="501">
          <cell r="J501">
            <v>4020000</v>
          </cell>
          <cell r="K501">
            <v>0</v>
          </cell>
        </row>
        <row r="502">
          <cell r="J502">
            <v>21110020</v>
          </cell>
          <cell r="K502">
            <v>0</v>
          </cell>
        </row>
        <row r="503">
          <cell r="J503">
            <v>20830048</v>
          </cell>
          <cell r="K503">
            <v>0</v>
          </cell>
        </row>
        <row r="504">
          <cell r="J504">
            <v>10534</v>
          </cell>
          <cell r="K504">
            <v>0</v>
          </cell>
        </row>
        <row r="505">
          <cell r="J505">
            <v>10649</v>
          </cell>
          <cell r="K505">
            <v>0</v>
          </cell>
        </row>
        <row r="506">
          <cell r="J506">
            <v>1010130</v>
          </cell>
          <cell r="K506">
            <v>0</v>
          </cell>
        </row>
        <row r="507">
          <cell r="J507">
            <v>220210</v>
          </cell>
          <cell r="K507">
            <v>0</v>
          </cell>
        </row>
        <row r="508">
          <cell r="J508">
            <v>220090</v>
          </cell>
          <cell r="K508">
            <v>0</v>
          </cell>
        </row>
        <row r="509">
          <cell r="J509">
            <v>2120243</v>
          </cell>
          <cell r="K509">
            <v>0</v>
          </cell>
        </row>
        <row r="510">
          <cell r="J510">
            <v>2130000</v>
          </cell>
          <cell r="K510">
            <v>0</v>
          </cell>
        </row>
        <row r="511">
          <cell r="J511">
            <v>10442</v>
          </cell>
          <cell r="K511">
            <v>0</v>
          </cell>
        </row>
        <row r="512">
          <cell r="J512">
            <v>10478</v>
          </cell>
          <cell r="K512">
            <v>0</v>
          </cell>
        </row>
        <row r="513">
          <cell r="J513">
            <v>10527</v>
          </cell>
          <cell r="K513">
            <v>0</v>
          </cell>
        </row>
        <row r="514">
          <cell r="J514">
            <v>10492</v>
          </cell>
          <cell r="K514">
            <v>0</v>
          </cell>
        </row>
        <row r="515">
          <cell r="J515">
            <v>1170047</v>
          </cell>
          <cell r="K515">
            <v>0</v>
          </cell>
        </row>
        <row r="516">
          <cell r="J516">
            <v>20012</v>
          </cell>
          <cell r="K516">
            <v>0</v>
          </cell>
        </row>
        <row r="517">
          <cell r="J517">
            <v>20042</v>
          </cell>
          <cell r="K517">
            <v>0</v>
          </cell>
        </row>
        <row r="518">
          <cell r="J518">
            <v>20306</v>
          </cell>
          <cell r="K518">
            <v>0</v>
          </cell>
        </row>
        <row r="519">
          <cell r="J519">
            <v>20399</v>
          </cell>
          <cell r="K519">
            <v>0</v>
          </cell>
        </row>
        <row r="520">
          <cell r="J520">
            <v>20082</v>
          </cell>
          <cell r="K520">
            <v>0</v>
          </cell>
        </row>
        <row r="521">
          <cell r="J521">
            <v>2010000</v>
          </cell>
          <cell r="K521">
            <v>0</v>
          </cell>
        </row>
        <row r="522">
          <cell r="J522">
            <v>2250132</v>
          </cell>
          <cell r="K522">
            <v>0</v>
          </cell>
        </row>
        <row r="523">
          <cell r="J523">
            <v>2290000</v>
          </cell>
          <cell r="K523">
            <v>0</v>
          </cell>
        </row>
        <row r="524">
          <cell r="J524">
            <v>110063</v>
          </cell>
          <cell r="K524">
            <v>0</v>
          </cell>
        </row>
        <row r="525">
          <cell r="J525" t="e">
            <v>#VALUE!</v>
          </cell>
          <cell r="K525">
            <v>0</v>
          </cell>
        </row>
        <row r="526">
          <cell r="J526">
            <v>2010136</v>
          </cell>
          <cell r="K526">
            <v>0</v>
          </cell>
        </row>
        <row r="527">
          <cell r="J527">
            <v>240005</v>
          </cell>
          <cell r="K527">
            <v>0</v>
          </cell>
        </row>
        <row r="528">
          <cell r="J528">
            <v>2320000</v>
          </cell>
          <cell r="K528">
            <v>0</v>
          </cell>
        </row>
        <row r="529">
          <cell r="J529">
            <v>20004</v>
          </cell>
          <cell r="K529">
            <v>0</v>
          </cell>
        </row>
        <row r="530">
          <cell r="J530">
            <v>20031</v>
          </cell>
          <cell r="K530">
            <v>0</v>
          </cell>
        </row>
        <row r="531">
          <cell r="J531">
            <v>20001</v>
          </cell>
          <cell r="K531">
            <v>0</v>
          </cell>
        </row>
        <row r="532">
          <cell r="J532">
            <v>3040058</v>
          </cell>
          <cell r="K532">
            <v>0</v>
          </cell>
        </row>
        <row r="533">
          <cell r="J533">
            <v>3040093</v>
          </cell>
          <cell r="K533">
            <v>0</v>
          </cell>
        </row>
        <row r="534">
          <cell r="J534">
            <v>3190126</v>
          </cell>
          <cell r="K534">
            <v>0</v>
          </cell>
        </row>
        <row r="535">
          <cell r="J535">
            <v>10349</v>
          </cell>
          <cell r="K535">
            <v>0</v>
          </cell>
        </row>
        <row r="536">
          <cell r="J536">
            <v>20024</v>
          </cell>
          <cell r="K536">
            <v>0</v>
          </cell>
        </row>
        <row r="537">
          <cell r="J537">
            <v>110041</v>
          </cell>
          <cell r="K537">
            <v>0</v>
          </cell>
        </row>
        <row r="538">
          <cell r="J538">
            <v>3230087</v>
          </cell>
          <cell r="K538">
            <v>0</v>
          </cell>
        </row>
        <row r="539">
          <cell r="J539">
            <v>3230000</v>
          </cell>
          <cell r="K539">
            <v>0</v>
          </cell>
        </row>
        <row r="540">
          <cell r="J540">
            <v>3330024</v>
          </cell>
          <cell r="K540">
            <v>0</v>
          </cell>
        </row>
        <row r="541">
          <cell r="J541">
            <v>10066</v>
          </cell>
          <cell r="K541">
            <v>0</v>
          </cell>
        </row>
        <row r="542">
          <cell r="J542">
            <v>340014</v>
          </cell>
          <cell r="K542">
            <v>0</v>
          </cell>
        </row>
        <row r="543">
          <cell r="J543">
            <v>340023</v>
          </cell>
          <cell r="K543">
            <v>0</v>
          </cell>
        </row>
        <row r="544">
          <cell r="J544">
            <v>340035</v>
          </cell>
          <cell r="K544">
            <v>0</v>
          </cell>
        </row>
        <row r="545">
          <cell r="J545">
            <v>40436</v>
          </cell>
          <cell r="K545">
            <v>0</v>
          </cell>
        </row>
        <row r="546">
          <cell r="J546">
            <v>40334</v>
          </cell>
          <cell r="K546">
            <v>0</v>
          </cell>
        </row>
        <row r="547">
          <cell r="J547">
            <v>40308</v>
          </cell>
          <cell r="K547">
            <v>0</v>
          </cell>
        </row>
        <row r="548">
          <cell r="J548">
            <v>40583</v>
          </cell>
          <cell r="K548">
            <v>0</v>
          </cell>
        </row>
        <row r="549">
          <cell r="J549" t="e">
            <v>#VALUE!</v>
          </cell>
          <cell r="K549">
            <v>0</v>
          </cell>
        </row>
        <row r="550">
          <cell r="J550">
            <v>410250</v>
          </cell>
          <cell r="K550">
            <v>0</v>
          </cell>
        </row>
        <row r="551">
          <cell r="J551">
            <v>410224</v>
          </cell>
          <cell r="K551">
            <v>0</v>
          </cell>
        </row>
        <row r="552">
          <cell r="J552">
            <v>410054</v>
          </cell>
          <cell r="K552">
            <v>0</v>
          </cell>
        </row>
        <row r="553">
          <cell r="J553">
            <v>430046</v>
          </cell>
          <cell r="K553">
            <v>0</v>
          </cell>
        </row>
        <row r="554">
          <cell r="J554">
            <v>420080</v>
          </cell>
          <cell r="K554">
            <v>0</v>
          </cell>
        </row>
        <row r="555">
          <cell r="J555">
            <v>20486</v>
          </cell>
          <cell r="K555">
            <v>0</v>
          </cell>
        </row>
        <row r="556">
          <cell r="J556">
            <v>120758</v>
          </cell>
          <cell r="K556">
            <v>0</v>
          </cell>
        </row>
        <row r="557">
          <cell r="J557">
            <v>3050034</v>
          </cell>
          <cell r="K557">
            <v>0</v>
          </cell>
        </row>
        <row r="558">
          <cell r="J558">
            <v>340035</v>
          </cell>
          <cell r="K558">
            <v>0</v>
          </cell>
        </row>
        <row r="559">
          <cell r="J559">
            <v>22830024</v>
          </cell>
          <cell r="K559">
            <v>0</v>
          </cell>
        </row>
        <row r="560">
          <cell r="J560">
            <v>2010059</v>
          </cell>
          <cell r="K560">
            <v>0</v>
          </cell>
        </row>
        <row r="561">
          <cell r="J561" t="e">
            <v>#VALUE!</v>
          </cell>
          <cell r="K561">
            <v>0</v>
          </cell>
        </row>
        <row r="562">
          <cell r="J562">
            <v>10810057</v>
          </cell>
          <cell r="K562">
            <v>0</v>
          </cell>
        </row>
        <row r="563">
          <cell r="J563">
            <v>21410027</v>
          </cell>
          <cell r="K563">
            <v>0</v>
          </cell>
        </row>
        <row r="564">
          <cell r="J564">
            <v>4100058</v>
          </cell>
          <cell r="K564">
            <v>0</v>
          </cell>
        </row>
        <row r="565">
          <cell r="J565">
            <v>4100074</v>
          </cell>
          <cell r="K565">
            <v>0</v>
          </cell>
        </row>
        <row r="566">
          <cell r="J566">
            <v>40600016</v>
          </cell>
          <cell r="K566">
            <v>0</v>
          </cell>
        </row>
        <row r="567">
          <cell r="J567">
            <v>40820003</v>
          </cell>
          <cell r="K567">
            <v>0</v>
          </cell>
        </row>
        <row r="568">
          <cell r="J568">
            <v>20183</v>
          </cell>
          <cell r="K568">
            <v>0</v>
          </cell>
        </row>
        <row r="569">
          <cell r="J569">
            <v>34460049</v>
          </cell>
          <cell r="K569">
            <v>0</v>
          </cell>
        </row>
        <row r="570">
          <cell r="J570">
            <v>23590048</v>
          </cell>
          <cell r="K570">
            <v>0</v>
          </cell>
        </row>
      </sheetData>
      <sheetData sheetId="9">
        <row r="2">
          <cell r="J2" t="str">
            <v>name</v>
          </cell>
        </row>
        <row r="4">
          <cell r="J4">
            <v>12630007</v>
          </cell>
          <cell r="K4">
            <v>0</v>
          </cell>
        </row>
        <row r="5">
          <cell r="J5">
            <v>12650000</v>
          </cell>
          <cell r="K5">
            <v>0</v>
          </cell>
        </row>
        <row r="6">
          <cell r="J6">
            <v>1080109</v>
          </cell>
          <cell r="K6">
            <v>0</v>
          </cell>
        </row>
        <row r="7">
          <cell r="J7">
            <v>1080169</v>
          </cell>
          <cell r="K7">
            <v>0</v>
          </cell>
        </row>
        <row r="8">
          <cell r="J8">
            <v>10732</v>
          </cell>
          <cell r="K8">
            <v>0</v>
          </cell>
        </row>
        <row r="9">
          <cell r="J9">
            <v>10606</v>
          </cell>
          <cell r="K9">
            <v>0</v>
          </cell>
        </row>
        <row r="10">
          <cell r="J10">
            <v>11260027</v>
          </cell>
          <cell r="K10">
            <v>0</v>
          </cell>
        </row>
        <row r="11">
          <cell r="J11">
            <v>11550075</v>
          </cell>
          <cell r="K11">
            <v>0</v>
          </cell>
        </row>
        <row r="12">
          <cell r="J12">
            <v>11740024</v>
          </cell>
          <cell r="K12">
            <v>0</v>
          </cell>
        </row>
        <row r="13">
          <cell r="J13">
            <v>12430016</v>
          </cell>
          <cell r="K13">
            <v>0</v>
          </cell>
        </row>
        <row r="14">
          <cell r="J14">
            <v>20330054</v>
          </cell>
          <cell r="K14">
            <v>0</v>
          </cell>
        </row>
        <row r="15">
          <cell r="J15">
            <v>20340001</v>
          </cell>
          <cell r="K15">
            <v>0</v>
          </cell>
        </row>
        <row r="16">
          <cell r="J16">
            <v>20470005</v>
          </cell>
          <cell r="K16">
            <v>0</v>
          </cell>
        </row>
        <row r="17">
          <cell r="J17">
            <v>22770009</v>
          </cell>
          <cell r="K17">
            <v>0</v>
          </cell>
        </row>
        <row r="18">
          <cell r="J18">
            <v>20940032</v>
          </cell>
          <cell r="K18">
            <v>0</v>
          </cell>
        </row>
        <row r="19">
          <cell r="J19">
            <v>22290000</v>
          </cell>
          <cell r="K19">
            <v>0</v>
          </cell>
        </row>
        <row r="20">
          <cell r="J20">
            <v>10650010</v>
          </cell>
          <cell r="K20">
            <v>0</v>
          </cell>
        </row>
        <row r="21">
          <cell r="J21">
            <v>10650048</v>
          </cell>
          <cell r="K21">
            <v>0</v>
          </cell>
        </row>
        <row r="22">
          <cell r="J22">
            <v>12750028</v>
          </cell>
          <cell r="K22">
            <v>0</v>
          </cell>
        </row>
        <row r="23">
          <cell r="J23">
            <v>12140013</v>
          </cell>
          <cell r="K23">
            <v>0</v>
          </cell>
        </row>
        <row r="24">
          <cell r="J24">
            <v>10470015</v>
          </cell>
          <cell r="K24">
            <v>0</v>
          </cell>
        </row>
        <row r="25">
          <cell r="J25">
            <v>10450004</v>
          </cell>
          <cell r="K25">
            <v>0</v>
          </cell>
        </row>
        <row r="26">
          <cell r="J26">
            <v>10830060</v>
          </cell>
          <cell r="K26">
            <v>0</v>
          </cell>
        </row>
        <row r="27">
          <cell r="J27">
            <v>2280052</v>
          </cell>
          <cell r="K27">
            <v>0</v>
          </cell>
        </row>
        <row r="28">
          <cell r="J28">
            <v>20439</v>
          </cell>
          <cell r="K28">
            <v>0</v>
          </cell>
        </row>
        <row r="29">
          <cell r="J29">
            <v>24140019</v>
          </cell>
          <cell r="K29">
            <v>0</v>
          </cell>
        </row>
        <row r="30">
          <cell r="J30">
            <v>20160028</v>
          </cell>
          <cell r="K30">
            <v>0</v>
          </cell>
        </row>
        <row r="31">
          <cell r="J31">
            <v>21080041</v>
          </cell>
          <cell r="K31">
            <v>0</v>
          </cell>
        </row>
        <row r="32">
          <cell r="J32">
            <v>21330010</v>
          </cell>
          <cell r="K32">
            <v>0</v>
          </cell>
        </row>
        <row r="33">
          <cell r="J33">
            <v>21710012</v>
          </cell>
          <cell r="K33">
            <v>0</v>
          </cell>
        </row>
        <row r="34">
          <cell r="J34">
            <v>22480019</v>
          </cell>
          <cell r="K34">
            <v>0</v>
          </cell>
        </row>
        <row r="35">
          <cell r="J35">
            <v>20850010</v>
          </cell>
          <cell r="K35">
            <v>0</v>
          </cell>
        </row>
        <row r="36">
          <cell r="J36" t="e">
            <v>#VALUE!</v>
          </cell>
          <cell r="K36">
            <v>0</v>
          </cell>
        </row>
        <row r="37">
          <cell r="J37">
            <v>21970001</v>
          </cell>
          <cell r="K37">
            <v>0</v>
          </cell>
        </row>
        <row r="38">
          <cell r="J38">
            <v>230254</v>
          </cell>
          <cell r="K38">
            <v>0</v>
          </cell>
        </row>
        <row r="39">
          <cell r="J39">
            <v>2310036</v>
          </cell>
          <cell r="K39">
            <v>0</v>
          </cell>
        </row>
        <row r="40">
          <cell r="J40">
            <v>23820008</v>
          </cell>
          <cell r="K40">
            <v>0</v>
          </cell>
        </row>
        <row r="41">
          <cell r="J41">
            <v>23830019</v>
          </cell>
          <cell r="K41">
            <v>0</v>
          </cell>
        </row>
        <row r="42">
          <cell r="J42">
            <v>24130000</v>
          </cell>
          <cell r="K42">
            <v>0</v>
          </cell>
        </row>
        <row r="43">
          <cell r="J43">
            <v>33060025</v>
          </cell>
          <cell r="K43">
            <v>0</v>
          </cell>
        </row>
        <row r="44">
          <cell r="J44">
            <v>34720010</v>
          </cell>
          <cell r="K44">
            <v>0</v>
          </cell>
        </row>
        <row r="45">
          <cell r="J45">
            <v>3400155</v>
          </cell>
          <cell r="K45">
            <v>0</v>
          </cell>
        </row>
        <row r="46">
          <cell r="J46">
            <v>3400180</v>
          </cell>
          <cell r="K46">
            <v>0</v>
          </cell>
        </row>
        <row r="47">
          <cell r="J47">
            <v>10271</v>
          </cell>
          <cell r="K47">
            <v>0</v>
          </cell>
        </row>
        <row r="48">
          <cell r="J48">
            <v>32670001</v>
          </cell>
          <cell r="K48">
            <v>0</v>
          </cell>
        </row>
        <row r="49">
          <cell r="J49">
            <v>3330087</v>
          </cell>
          <cell r="K49">
            <v>0</v>
          </cell>
        </row>
        <row r="50">
          <cell r="J50">
            <v>32820014</v>
          </cell>
          <cell r="K50">
            <v>0</v>
          </cell>
        </row>
        <row r="51">
          <cell r="J51">
            <v>3510003</v>
          </cell>
          <cell r="K51">
            <v>0</v>
          </cell>
        </row>
        <row r="52">
          <cell r="J52">
            <v>3040051</v>
          </cell>
          <cell r="K52">
            <v>0</v>
          </cell>
        </row>
        <row r="53">
          <cell r="J53">
            <v>350003</v>
          </cell>
          <cell r="K53">
            <v>0</v>
          </cell>
        </row>
        <row r="54">
          <cell r="J54">
            <v>350005</v>
          </cell>
          <cell r="K54">
            <v>0</v>
          </cell>
        </row>
        <row r="55">
          <cell r="J55">
            <v>3050044</v>
          </cell>
          <cell r="K55">
            <v>0</v>
          </cell>
        </row>
        <row r="56">
          <cell r="J56">
            <v>3060007</v>
          </cell>
          <cell r="K56">
            <v>0</v>
          </cell>
        </row>
        <row r="57">
          <cell r="J57">
            <v>10028</v>
          </cell>
          <cell r="K57">
            <v>0</v>
          </cell>
        </row>
        <row r="58">
          <cell r="J58">
            <v>3050008</v>
          </cell>
          <cell r="K58">
            <v>0</v>
          </cell>
        </row>
        <row r="59">
          <cell r="J59">
            <v>10043</v>
          </cell>
          <cell r="K59">
            <v>0</v>
          </cell>
        </row>
        <row r="60">
          <cell r="J60">
            <v>90082</v>
          </cell>
          <cell r="K60">
            <v>0</v>
          </cell>
        </row>
        <row r="61">
          <cell r="J61">
            <v>10040</v>
          </cell>
          <cell r="K61">
            <v>0</v>
          </cell>
        </row>
        <row r="62">
          <cell r="J62">
            <v>30018</v>
          </cell>
          <cell r="K62">
            <v>0</v>
          </cell>
        </row>
        <row r="63">
          <cell r="J63">
            <v>3380018</v>
          </cell>
          <cell r="K63">
            <v>0</v>
          </cell>
        </row>
        <row r="64">
          <cell r="J64">
            <v>40032</v>
          </cell>
          <cell r="K64">
            <v>0</v>
          </cell>
        </row>
        <row r="65">
          <cell r="J65">
            <v>3090000</v>
          </cell>
          <cell r="K65">
            <v>0</v>
          </cell>
        </row>
        <row r="66">
          <cell r="J66">
            <v>3470035</v>
          </cell>
          <cell r="K66">
            <v>0</v>
          </cell>
        </row>
        <row r="67">
          <cell r="J67">
            <v>3610008</v>
          </cell>
          <cell r="K67">
            <v>0</v>
          </cell>
        </row>
        <row r="68">
          <cell r="J68">
            <v>30203</v>
          </cell>
          <cell r="K68">
            <v>0</v>
          </cell>
        </row>
        <row r="69">
          <cell r="J69">
            <v>3440079</v>
          </cell>
          <cell r="K69">
            <v>0</v>
          </cell>
        </row>
        <row r="70">
          <cell r="J70">
            <v>34040000</v>
          </cell>
          <cell r="K70">
            <v>0</v>
          </cell>
        </row>
        <row r="71">
          <cell r="J71">
            <v>40206</v>
          </cell>
          <cell r="K71">
            <v>0</v>
          </cell>
        </row>
        <row r="72">
          <cell r="J72">
            <v>40217</v>
          </cell>
          <cell r="K72">
            <v>0</v>
          </cell>
        </row>
        <row r="73">
          <cell r="J73">
            <v>34100014</v>
          </cell>
          <cell r="K73">
            <v>0</v>
          </cell>
        </row>
        <row r="74">
          <cell r="J74">
            <v>40112</v>
          </cell>
          <cell r="K74">
            <v>0</v>
          </cell>
        </row>
        <row r="75">
          <cell r="J75">
            <v>41122</v>
          </cell>
          <cell r="K75">
            <v>0</v>
          </cell>
        </row>
        <row r="76">
          <cell r="J76">
            <v>42700032</v>
          </cell>
          <cell r="K76">
            <v>0</v>
          </cell>
        </row>
        <row r="77">
          <cell r="J77">
            <v>4010000</v>
          </cell>
          <cell r="K77">
            <v>0</v>
          </cell>
        </row>
        <row r="78">
          <cell r="J78">
            <v>42650000</v>
          </cell>
          <cell r="K78">
            <v>0</v>
          </cell>
        </row>
        <row r="79">
          <cell r="J79">
            <v>420011</v>
          </cell>
          <cell r="K79">
            <v>0</v>
          </cell>
        </row>
        <row r="80">
          <cell r="J80">
            <v>40600020</v>
          </cell>
          <cell r="K80">
            <v>0</v>
          </cell>
        </row>
        <row r="81">
          <cell r="J81">
            <v>40920001</v>
          </cell>
          <cell r="K81">
            <v>0</v>
          </cell>
        </row>
        <row r="82">
          <cell r="J82">
            <v>40920005</v>
          </cell>
          <cell r="K82">
            <v>0</v>
          </cell>
        </row>
        <row r="83">
          <cell r="J83">
            <v>430003</v>
          </cell>
          <cell r="K83">
            <v>0</v>
          </cell>
        </row>
        <row r="84">
          <cell r="J84">
            <v>4060050</v>
          </cell>
          <cell r="K84">
            <v>0</v>
          </cell>
        </row>
        <row r="85">
          <cell r="J85">
            <v>41370014</v>
          </cell>
          <cell r="K85">
            <v>0</v>
          </cell>
        </row>
        <row r="86">
          <cell r="J86">
            <v>4060000</v>
          </cell>
          <cell r="K86">
            <v>0</v>
          </cell>
        </row>
        <row r="87">
          <cell r="J87">
            <v>10740000</v>
          </cell>
          <cell r="K87">
            <v>0</v>
          </cell>
        </row>
        <row r="88">
          <cell r="J88">
            <v>12800018</v>
          </cell>
          <cell r="K88">
            <v>0</v>
          </cell>
        </row>
        <row r="89">
          <cell r="J89">
            <v>2270063</v>
          </cell>
          <cell r="K89">
            <v>0</v>
          </cell>
        </row>
        <row r="90">
          <cell r="J90">
            <v>2020070</v>
          </cell>
          <cell r="K90">
            <v>0</v>
          </cell>
        </row>
        <row r="91">
          <cell r="J91">
            <v>22590039</v>
          </cell>
          <cell r="K91">
            <v>0</v>
          </cell>
        </row>
        <row r="92">
          <cell r="J92">
            <v>41560008</v>
          </cell>
          <cell r="K92">
            <v>0</v>
          </cell>
        </row>
        <row r="93">
          <cell r="J93">
            <v>40900008</v>
          </cell>
          <cell r="K93">
            <v>0</v>
          </cell>
        </row>
        <row r="94">
          <cell r="J94">
            <v>40320001</v>
          </cell>
          <cell r="K94">
            <v>0</v>
          </cell>
        </row>
        <row r="95">
          <cell r="J95">
            <v>1080086</v>
          </cell>
          <cell r="K95">
            <v>0</v>
          </cell>
        </row>
        <row r="96">
          <cell r="J96">
            <v>10930009</v>
          </cell>
          <cell r="K96">
            <v>0</v>
          </cell>
        </row>
        <row r="97">
          <cell r="J97">
            <v>21100007</v>
          </cell>
          <cell r="K97">
            <v>0</v>
          </cell>
        </row>
        <row r="98">
          <cell r="J98">
            <v>220160</v>
          </cell>
          <cell r="K98">
            <v>0</v>
          </cell>
        </row>
        <row r="99">
          <cell r="J99">
            <v>11170069</v>
          </cell>
          <cell r="K99">
            <v>0</v>
          </cell>
        </row>
        <row r="100">
          <cell r="J100">
            <v>11170085</v>
          </cell>
          <cell r="K100">
            <v>0</v>
          </cell>
        </row>
        <row r="101">
          <cell r="J101">
            <v>10457</v>
          </cell>
          <cell r="K101">
            <v>0</v>
          </cell>
        </row>
        <row r="102">
          <cell r="J102">
            <v>110040</v>
          </cell>
          <cell r="K102">
            <v>0</v>
          </cell>
        </row>
        <row r="103">
          <cell r="J103">
            <v>1110016</v>
          </cell>
          <cell r="K103">
            <v>0</v>
          </cell>
        </row>
        <row r="104">
          <cell r="J104">
            <v>11040065</v>
          </cell>
          <cell r="K104">
            <v>0</v>
          </cell>
        </row>
        <row r="105">
          <cell r="J105">
            <v>120067</v>
          </cell>
          <cell r="K105">
            <v>0</v>
          </cell>
        </row>
        <row r="106">
          <cell r="J106">
            <v>20650021</v>
          </cell>
          <cell r="K106">
            <v>0</v>
          </cell>
        </row>
        <row r="107">
          <cell r="J107">
            <v>20650035</v>
          </cell>
          <cell r="K107">
            <v>0</v>
          </cell>
        </row>
        <row r="108">
          <cell r="J108">
            <v>20540015</v>
          </cell>
          <cell r="K108">
            <v>0</v>
          </cell>
        </row>
        <row r="109">
          <cell r="J109">
            <v>22370010</v>
          </cell>
          <cell r="K109">
            <v>0</v>
          </cell>
        </row>
        <row r="110">
          <cell r="J110">
            <v>23910019</v>
          </cell>
          <cell r="K110">
            <v>0</v>
          </cell>
        </row>
        <row r="111">
          <cell r="J111">
            <v>22870027</v>
          </cell>
          <cell r="K111">
            <v>0</v>
          </cell>
        </row>
        <row r="112">
          <cell r="J112">
            <v>23730002</v>
          </cell>
          <cell r="K112">
            <v>0</v>
          </cell>
        </row>
        <row r="113">
          <cell r="J113">
            <v>2260032</v>
          </cell>
          <cell r="K113">
            <v>0</v>
          </cell>
        </row>
        <row r="114">
          <cell r="J114">
            <v>3020001</v>
          </cell>
          <cell r="K114">
            <v>0</v>
          </cell>
        </row>
        <row r="115">
          <cell r="J115">
            <v>310008</v>
          </cell>
          <cell r="K115">
            <v>0</v>
          </cell>
        </row>
        <row r="116">
          <cell r="J116">
            <v>310010</v>
          </cell>
          <cell r="K116">
            <v>0</v>
          </cell>
        </row>
        <row r="117">
          <cell r="J117">
            <v>310010</v>
          </cell>
          <cell r="K117">
            <v>0</v>
          </cell>
        </row>
        <row r="118">
          <cell r="J118">
            <v>3040001</v>
          </cell>
          <cell r="K118">
            <v>0</v>
          </cell>
        </row>
        <row r="119">
          <cell r="J119">
            <v>32420019</v>
          </cell>
          <cell r="K119">
            <v>0</v>
          </cell>
        </row>
        <row r="120">
          <cell r="J120">
            <v>3050011</v>
          </cell>
          <cell r="K120">
            <v>0</v>
          </cell>
        </row>
        <row r="121">
          <cell r="J121">
            <v>30019</v>
          </cell>
          <cell r="K121">
            <v>0</v>
          </cell>
        </row>
        <row r="122">
          <cell r="J122">
            <v>350030</v>
          </cell>
          <cell r="K122">
            <v>0</v>
          </cell>
        </row>
        <row r="123">
          <cell r="J123">
            <v>33490017</v>
          </cell>
          <cell r="K123">
            <v>0</v>
          </cell>
        </row>
        <row r="124">
          <cell r="J124">
            <v>40620020</v>
          </cell>
          <cell r="K124">
            <v>0</v>
          </cell>
        </row>
        <row r="125">
          <cell r="J125">
            <v>41150037</v>
          </cell>
          <cell r="K125">
            <v>0</v>
          </cell>
        </row>
        <row r="126">
          <cell r="J126">
            <v>42410013</v>
          </cell>
          <cell r="K126">
            <v>0</v>
          </cell>
        </row>
        <row r="127">
          <cell r="J127">
            <v>4070010</v>
          </cell>
          <cell r="K127">
            <v>0</v>
          </cell>
        </row>
        <row r="128">
          <cell r="J128">
            <v>10363</v>
          </cell>
          <cell r="K128">
            <v>0</v>
          </cell>
        </row>
        <row r="129">
          <cell r="J129">
            <v>10990028</v>
          </cell>
          <cell r="K129">
            <v>0</v>
          </cell>
        </row>
        <row r="130">
          <cell r="J130">
            <v>13400003</v>
          </cell>
          <cell r="K130">
            <v>0</v>
          </cell>
        </row>
        <row r="131">
          <cell r="J131">
            <v>1080159</v>
          </cell>
          <cell r="K131">
            <v>0</v>
          </cell>
        </row>
        <row r="132">
          <cell r="J132">
            <v>1080189</v>
          </cell>
          <cell r="K132">
            <v>0</v>
          </cell>
        </row>
        <row r="133">
          <cell r="J133">
            <v>1080249</v>
          </cell>
          <cell r="K133">
            <v>0</v>
          </cell>
        </row>
        <row r="134">
          <cell r="J134">
            <v>10950181</v>
          </cell>
          <cell r="K134">
            <v>0</v>
          </cell>
        </row>
        <row r="135">
          <cell r="J135">
            <v>10950172</v>
          </cell>
          <cell r="K135">
            <v>0</v>
          </cell>
        </row>
        <row r="136">
          <cell r="J136">
            <v>10950179</v>
          </cell>
          <cell r="K136">
            <v>0</v>
          </cell>
        </row>
        <row r="137">
          <cell r="J137">
            <v>10642</v>
          </cell>
          <cell r="K137">
            <v>0</v>
          </cell>
        </row>
        <row r="138">
          <cell r="J138">
            <v>11570008</v>
          </cell>
          <cell r="K138">
            <v>0</v>
          </cell>
        </row>
        <row r="139">
          <cell r="J139">
            <v>11840053</v>
          </cell>
          <cell r="K139">
            <v>0</v>
          </cell>
        </row>
        <row r="140">
          <cell r="J140">
            <v>11550067</v>
          </cell>
          <cell r="K140">
            <v>0</v>
          </cell>
        </row>
        <row r="141">
          <cell r="J141">
            <v>11740000</v>
          </cell>
          <cell r="K141">
            <v>0</v>
          </cell>
        </row>
        <row r="142">
          <cell r="J142">
            <v>12430032</v>
          </cell>
          <cell r="K142">
            <v>0</v>
          </cell>
        </row>
        <row r="143">
          <cell r="J143">
            <v>11880035</v>
          </cell>
          <cell r="K143">
            <v>0</v>
          </cell>
        </row>
        <row r="144">
          <cell r="J144">
            <v>13450006</v>
          </cell>
          <cell r="K144">
            <v>0</v>
          </cell>
        </row>
        <row r="145">
          <cell r="J145">
            <v>11540032</v>
          </cell>
          <cell r="K145">
            <v>0</v>
          </cell>
        </row>
        <row r="146">
          <cell r="J146">
            <v>11250019</v>
          </cell>
          <cell r="K146">
            <v>0</v>
          </cell>
        </row>
        <row r="147">
          <cell r="J147">
            <v>11250004</v>
          </cell>
          <cell r="K147">
            <v>0</v>
          </cell>
        </row>
        <row r="148">
          <cell r="J148">
            <v>21050000</v>
          </cell>
          <cell r="K148">
            <v>0</v>
          </cell>
        </row>
        <row r="149">
          <cell r="J149">
            <v>2110098</v>
          </cell>
          <cell r="K149">
            <v>0</v>
          </cell>
        </row>
        <row r="150">
          <cell r="J150">
            <v>2120097</v>
          </cell>
          <cell r="K150">
            <v>0</v>
          </cell>
        </row>
        <row r="151">
          <cell r="J151">
            <v>1010403</v>
          </cell>
          <cell r="K151">
            <v>0</v>
          </cell>
        </row>
        <row r="152">
          <cell r="J152">
            <v>210169</v>
          </cell>
          <cell r="K152">
            <v>0</v>
          </cell>
        </row>
        <row r="153">
          <cell r="J153">
            <v>23990000</v>
          </cell>
          <cell r="K153">
            <v>0</v>
          </cell>
        </row>
        <row r="154">
          <cell r="J154">
            <v>2210039</v>
          </cell>
          <cell r="K154">
            <v>0</v>
          </cell>
        </row>
        <row r="155">
          <cell r="J155">
            <v>20850022</v>
          </cell>
          <cell r="K155">
            <v>0</v>
          </cell>
        </row>
        <row r="156">
          <cell r="J156">
            <v>2020034</v>
          </cell>
          <cell r="K156">
            <v>0</v>
          </cell>
        </row>
        <row r="157">
          <cell r="J157">
            <v>2310000</v>
          </cell>
          <cell r="K157">
            <v>0</v>
          </cell>
        </row>
        <row r="158">
          <cell r="J158">
            <v>2020037</v>
          </cell>
          <cell r="K158">
            <v>0</v>
          </cell>
        </row>
        <row r="159">
          <cell r="J159">
            <v>22170002</v>
          </cell>
          <cell r="K159">
            <v>0</v>
          </cell>
        </row>
        <row r="160">
          <cell r="J160">
            <v>2190003</v>
          </cell>
          <cell r="K160">
            <v>0</v>
          </cell>
        </row>
        <row r="161">
          <cell r="J161">
            <v>2190006</v>
          </cell>
          <cell r="K161">
            <v>0</v>
          </cell>
        </row>
        <row r="162">
          <cell r="J162">
            <v>2260120</v>
          </cell>
          <cell r="K162">
            <v>0</v>
          </cell>
        </row>
        <row r="163">
          <cell r="J163">
            <v>2260088</v>
          </cell>
          <cell r="K163">
            <v>0</v>
          </cell>
        </row>
        <row r="164">
          <cell r="J164">
            <v>2250010</v>
          </cell>
          <cell r="K164">
            <v>0</v>
          </cell>
        </row>
        <row r="165">
          <cell r="J165">
            <v>10230</v>
          </cell>
          <cell r="K165">
            <v>0</v>
          </cell>
        </row>
        <row r="166">
          <cell r="J166">
            <v>2250023</v>
          </cell>
          <cell r="K166">
            <v>0</v>
          </cell>
        </row>
        <row r="167">
          <cell r="J167">
            <v>110020</v>
          </cell>
          <cell r="K167">
            <v>0</v>
          </cell>
        </row>
        <row r="168">
          <cell r="J168">
            <v>10193</v>
          </cell>
          <cell r="K168">
            <v>0</v>
          </cell>
        </row>
        <row r="169">
          <cell r="J169">
            <v>30410006</v>
          </cell>
          <cell r="K169">
            <v>0</v>
          </cell>
        </row>
        <row r="170">
          <cell r="J170">
            <v>320087</v>
          </cell>
          <cell r="K170">
            <v>0</v>
          </cell>
        </row>
        <row r="171">
          <cell r="J171">
            <v>3210059</v>
          </cell>
          <cell r="K171">
            <v>0</v>
          </cell>
        </row>
        <row r="172">
          <cell r="J172">
            <v>3230003</v>
          </cell>
          <cell r="K172">
            <v>0</v>
          </cell>
        </row>
        <row r="173">
          <cell r="J173">
            <v>32110010</v>
          </cell>
          <cell r="K173">
            <v>0</v>
          </cell>
        </row>
        <row r="174">
          <cell r="J174">
            <v>3210087</v>
          </cell>
          <cell r="K174">
            <v>0</v>
          </cell>
        </row>
        <row r="175">
          <cell r="J175">
            <v>33190014</v>
          </cell>
          <cell r="K175">
            <v>0</v>
          </cell>
        </row>
        <row r="176">
          <cell r="J176">
            <v>31190000</v>
          </cell>
          <cell r="K176">
            <v>0</v>
          </cell>
        </row>
        <row r="177">
          <cell r="J177">
            <v>33120000</v>
          </cell>
          <cell r="K177">
            <v>0</v>
          </cell>
        </row>
        <row r="178">
          <cell r="J178">
            <v>30520000</v>
          </cell>
          <cell r="K178">
            <v>0</v>
          </cell>
        </row>
        <row r="179">
          <cell r="J179">
            <v>3460020</v>
          </cell>
          <cell r="K179">
            <v>0</v>
          </cell>
        </row>
        <row r="180">
          <cell r="J180">
            <v>90059</v>
          </cell>
          <cell r="K180">
            <v>0</v>
          </cell>
        </row>
        <row r="181">
          <cell r="J181">
            <v>3460002</v>
          </cell>
          <cell r="K181">
            <v>0</v>
          </cell>
        </row>
        <row r="182">
          <cell r="J182">
            <v>32680003</v>
          </cell>
          <cell r="K182">
            <v>0</v>
          </cell>
        </row>
        <row r="183">
          <cell r="J183">
            <v>33440011</v>
          </cell>
          <cell r="K183">
            <v>0</v>
          </cell>
        </row>
        <row r="184">
          <cell r="J184">
            <v>33440016</v>
          </cell>
          <cell r="K184">
            <v>0</v>
          </cell>
        </row>
        <row r="185">
          <cell r="J185" t="e">
            <v>#VALUE!</v>
          </cell>
          <cell r="K185">
            <v>0</v>
          </cell>
        </row>
        <row r="186">
          <cell r="J186">
            <v>3470020</v>
          </cell>
          <cell r="K186">
            <v>0</v>
          </cell>
        </row>
        <row r="187">
          <cell r="J187">
            <v>32490050</v>
          </cell>
          <cell r="K187">
            <v>0</v>
          </cell>
        </row>
        <row r="188">
          <cell r="J188">
            <v>31210009</v>
          </cell>
          <cell r="K188">
            <v>0</v>
          </cell>
        </row>
        <row r="189">
          <cell r="J189">
            <v>31260005</v>
          </cell>
          <cell r="K189">
            <v>0</v>
          </cell>
        </row>
        <row r="190">
          <cell r="J190">
            <v>31760000</v>
          </cell>
          <cell r="K190">
            <v>0</v>
          </cell>
        </row>
        <row r="191">
          <cell r="J191">
            <v>30870033</v>
          </cell>
          <cell r="K191">
            <v>0</v>
          </cell>
        </row>
        <row r="192">
          <cell r="J192">
            <v>42700033</v>
          </cell>
          <cell r="K192">
            <v>0</v>
          </cell>
        </row>
        <row r="193">
          <cell r="J193" t="e">
            <v>#VALUE!</v>
          </cell>
          <cell r="K193">
            <v>0</v>
          </cell>
        </row>
        <row r="194">
          <cell r="J194">
            <v>4010000</v>
          </cell>
          <cell r="K194">
            <v>0</v>
          </cell>
        </row>
        <row r="195">
          <cell r="J195">
            <v>41740000</v>
          </cell>
          <cell r="K195">
            <v>0</v>
          </cell>
        </row>
        <row r="196">
          <cell r="J196">
            <v>430013</v>
          </cell>
          <cell r="K196">
            <v>0</v>
          </cell>
        </row>
        <row r="197">
          <cell r="J197">
            <v>4080003</v>
          </cell>
          <cell r="K197">
            <v>0</v>
          </cell>
        </row>
        <row r="198">
          <cell r="J198">
            <v>41297</v>
          </cell>
          <cell r="K198">
            <v>0</v>
          </cell>
        </row>
        <row r="199">
          <cell r="J199">
            <v>11160007</v>
          </cell>
          <cell r="K199">
            <v>0</v>
          </cell>
        </row>
        <row r="200">
          <cell r="J200">
            <v>120017</v>
          </cell>
          <cell r="K200">
            <v>0</v>
          </cell>
        </row>
        <row r="201">
          <cell r="J201">
            <v>120009</v>
          </cell>
          <cell r="K201">
            <v>0</v>
          </cell>
        </row>
        <row r="202">
          <cell r="J202">
            <v>2270000</v>
          </cell>
          <cell r="K202">
            <v>0</v>
          </cell>
        </row>
        <row r="203">
          <cell r="J203">
            <v>13490052</v>
          </cell>
          <cell r="K203">
            <v>0</v>
          </cell>
        </row>
        <row r="204">
          <cell r="J204">
            <v>41120001</v>
          </cell>
          <cell r="K204">
            <v>0</v>
          </cell>
        </row>
        <row r="205">
          <cell r="J205">
            <v>32820033</v>
          </cell>
          <cell r="K205">
            <v>0</v>
          </cell>
        </row>
        <row r="206">
          <cell r="J206">
            <v>3330083</v>
          </cell>
          <cell r="K206">
            <v>0</v>
          </cell>
        </row>
        <row r="207">
          <cell r="J207">
            <v>35040000</v>
          </cell>
          <cell r="K207">
            <v>0</v>
          </cell>
        </row>
        <row r="208">
          <cell r="J208">
            <v>34380052</v>
          </cell>
          <cell r="K208">
            <v>0</v>
          </cell>
        </row>
        <row r="209">
          <cell r="J209">
            <v>34380025</v>
          </cell>
          <cell r="K209">
            <v>0</v>
          </cell>
        </row>
        <row r="210">
          <cell r="J210">
            <v>40392</v>
          </cell>
          <cell r="K210">
            <v>0</v>
          </cell>
        </row>
        <row r="211">
          <cell r="J211">
            <v>40374</v>
          </cell>
          <cell r="K211">
            <v>0</v>
          </cell>
        </row>
        <row r="212">
          <cell r="J212">
            <v>34590005</v>
          </cell>
          <cell r="K212">
            <v>0</v>
          </cell>
        </row>
        <row r="213">
          <cell r="J213">
            <v>31690007</v>
          </cell>
          <cell r="K213">
            <v>0</v>
          </cell>
        </row>
        <row r="214">
          <cell r="J214">
            <v>34590000</v>
          </cell>
          <cell r="K214">
            <v>0</v>
          </cell>
        </row>
        <row r="215">
          <cell r="J215">
            <v>31690010</v>
          </cell>
          <cell r="K215">
            <v>0</v>
          </cell>
        </row>
        <row r="216">
          <cell r="J216">
            <v>34590003</v>
          </cell>
          <cell r="K216">
            <v>0</v>
          </cell>
        </row>
        <row r="217">
          <cell r="J217">
            <v>40386</v>
          </cell>
          <cell r="K217">
            <v>0</v>
          </cell>
        </row>
        <row r="218">
          <cell r="J218">
            <v>23510027</v>
          </cell>
          <cell r="K218">
            <v>0</v>
          </cell>
        </row>
        <row r="219">
          <cell r="J219">
            <v>23510023</v>
          </cell>
          <cell r="K219">
            <v>0</v>
          </cell>
        </row>
        <row r="220">
          <cell r="J220">
            <v>23510032</v>
          </cell>
          <cell r="K220">
            <v>0</v>
          </cell>
        </row>
        <row r="221">
          <cell r="J221">
            <v>22270018</v>
          </cell>
          <cell r="K221">
            <v>0</v>
          </cell>
        </row>
        <row r="222">
          <cell r="J222">
            <v>40380030</v>
          </cell>
          <cell r="K222">
            <v>0</v>
          </cell>
        </row>
        <row r="223">
          <cell r="J223">
            <v>120114</v>
          </cell>
          <cell r="K223">
            <v>0</v>
          </cell>
        </row>
        <row r="224">
          <cell r="J224">
            <v>11070016</v>
          </cell>
          <cell r="K224">
            <v>0</v>
          </cell>
        </row>
        <row r="225">
          <cell r="J225">
            <v>11430010</v>
          </cell>
          <cell r="K225">
            <v>0</v>
          </cell>
        </row>
        <row r="226">
          <cell r="J226">
            <v>10650016</v>
          </cell>
          <cell r="K226">
            <v>0</v>
          </cell>
        </row>
        <row r="227">
          <cell r="J227">
            <v>10079</v>
          </cell>
          <cell r="K227">
            <v>0</v>
          </cell>
        </row>
        <row r="228">
          <cell r="J228">
            <v>10096</v>
          </cell>
          <cell r="K228">
            <v>0</v>
          </cell>
        </row>
        <row r="229">
          <cell r="J229">
            <v>20023</v>
          </cell>
          <cell r="K229">
            <v>0</v>
          </cell>
        </row>
        <row r="230">
          <cell r="J230">
            <v>20020</v>
          </cell>
          <cell r="K230">
            <v>0</v>
          </cell>
        </row>
        <row r="231">
          <cell r="J231">
            <v>33530010</v>
          </cell>
          <cell r="K231">
            <v>0</v>
          </cell>
        </row>
        <row r="232">
          <cell r="J232">
            <v>10218</v>
          </cell>
          <cell r="K232">
            <v>0</v>
          </cell>
        </row>
        <row r="233">
          <cell r="J233">
            <v>31960082</v>
          </cell>
          <cell r="K233">
            <v>0</v>
          </cell>
        </row>
        <row r="234">
          <cell r="J234">
            <v>33330025</v>
          </cell>
          <cell r="K234">
            <v>0</v>
          </cell>
        </row>
        <row r="235">
          <cell r="J235">
            <v>23360000</v>
          </cell>
          <cell r="K235">
            <v>0</v>
          </cell>
        </row>
        <row r="236">
          <cell r="J236">
            <v>23780019</v>
          </cell>
          <cell r="K236">
            <v>0</v>
          </cell>
        </row>
        <row r="237">
          <cell r="J237">
            <v>23670018</v>
          </cell>
          <cell r="K237">
            <v>0</v>
          </cell>
        </row>
        <row r="238">
          <cell r="J238">
            <v>22260032</v>
          </cell>
          <cell r="K238">
            <v>0</v>
          </cell>
        </row>
        <row r="239">
          <cell r="J239">
            <v>2240044</v>
          </cell>
          <cell r="K239">
            <v>0</v>
          </cell>
        </row>
        <row r="240">
          <cell r="J240">
            <v>2240040</v>
          </cell>
          <cell r="K240">
            <v>0</v>
          </cell>
        </row>
        <row r="241">
          <cell r="J241">
            <v>20670006</v>
          </cell>
          <cell r="K241">
            <v>0</v>
          </cell>
        </row>
        <row r="242">
          <cell r="J242">
            <v>23090000</v>
          </cell>
          <cell r="K242">
            <v>0</v>
          </cell>
        </row>
        <row r="243">
          <cell r="J243">
            <v>22980000</v>
          </cell>
          <cell r="K243">
            <v>0</v>
          </cell>
        </row>
        <row r="244">
          <cell r="J244">
            <v>2260040</v>
          </cell>
          <cell r="K244">
            <v>0</v>
          </cell>
        </row>
        <row r="245">
          <cell r="J245">
            <v>21690009</v>
          </cell>
          <cell r="K245">
            <v>0</v>
          </cell>
        </row>
        <row r="246">
          <cell r="J246">
            <v>2020002</v>
          </cell>
          <cell r="K246">
            <v>0</v>
          </cell>
        </row>
        <row r="247">
          <cell r="J247">
            <v>40900016</v>
          </cell>
          <cell r="K247">
            <v>0</v>
          </cell>
        </row>
        <row r="248">
          <cell r="J248">
            <v>41750000</v>
          </cell>
          <cell r="K248">
            <v>0</v>
          </cell>
        </row>
        <row r="249">
          <cell r="J249">
            <v>4020031</v>
          </cell>
          <cell r="K249">
            <v>0</v>
          </cell>
        </row>
        <row r="250">
          <cell r="J250">
            <v>4060060</v>
          </cell>
          <cell r="K250">
            <v>0</v>
          </cell>
        </row>
        <row r="251">
          <cell r="J251">
            <v>4060074</v>
          </cell>
          <cell r="K251">
            <v>0</v>
          </cell>
        </row>
        <row r="252">
          <cell r="J252">
            <v>11820011</v>
          </cell>
          <cell r="K252">
            <v>0</v>
          </cell>
        </row>
        <row r="253">
          <cell r="J253">
            <v>11940000</v>
          </cell>
          <cell r="K253">
            <v>0</v>
          </cell>
        </row>
        <row r="254">
          <cell r="J254">
            <v>41760008</v>
          </cell>
          <cell r="K254">
            <v>0</v>
          </cell>
        </row>
        <row r="255">
          <cell r="J255">
            <v>40630007</v>
          </cell>
          <cell r="K255">
            <v>0</v>
          </cell>
        </row>
        <row r="256">
          <cell r="J256">
            <v>40770010</v>
          </cell>
          <cell r="K256">
            <v>0</v>
          </cell>
        </row>
        <row r="257">
          <cell r="J257">
            <v>40770013</v>
          </cell>
          <cell r="K257">
            <v>0</v>
          </cell>
        </row>
        <row r="258">
          <cell r="J258">
            <v>40770016</v>
          </cell>
          <cell r="K258">
            <v>0</v>
          </cell>
        </row>
        <row r="259">
          <cell r="J259">
            <v>410241</v>
          </cell>
          <cell r="K259">
            <v>0</v>
          </cell>
        </row>
        <row r="260">
          <cell r="J260">
            <v>410275</v>
          </cell>
          <cell r="K260">
            <v>0</v>
          </cell>
        </row>
        <row r="261">
          <cell r="J261">
            <v>420032</v>
          </cell>
          <cell r="K261">
            <v>0</v>
          </cell>
        </row>
        <row r="262">
          <cell r="J262">
            <v>420057</v>
          </cell>
          <cell r="K262">
            <v>0</v>
          </cell>
        </row>
        <row r="263">
          <cell r="J263">
            <v>20174</v>
          </cell>
          <cell r="K263">
            <v>0</v>
          </cell>
        </row>
        <row r="264">
          <cell r="J264">
            <v>40820005</v>
          </cell>
          <cell r="K264">
            <v>0</v>
          </cell>
        </row>
        <row r="265">
          <cell r="J265">
            <v>40820010</v>
          </cell>
          <cell r="K265">
            <v>0</v>
          </cell>
        </row>
        <row r="266">
          <cell r="J266">
            <v>4090041</v>
          </cell>
          <cell r="K266">
            <v>0</v>
          </cell>
        </row>
        <row r="267">
          <cell r="J267">
            <v>4100085</v>
          </cell>
          <cell r="K267">
            <v>0</v>
          </cell>
        </row>
        <row r="268">
          <cell r="J268">
            <v>4100087</v>
          </cell>
          <cell r="K268">
            <v>0</v>
          </cell>
        </row>
        <row r="269">
          <cell r="J269">
            <v>4100088</v>
          </cell>
          <cell r="K269">
            <v>0</v>
          </cell>
        </row>
        <row r="270">
          <cell r="J270">
            <v>4100089</v>
          </cell>
          <cell r="K270">
            <v>0</v>
          </cell>
        </row>
        <row r="271">
          <cell r="J271">
            <v>4100091</v>
          </cell>
          <cell r="K271">
            <v>0</v>
          </cell>
        </row>
        <row r="272">
          <cell r="J272">
            <v>22770020</v>
          </cell>
          <cell r="K272">
            <v>0</v>
          </cell>
        </row>
        <row r="273">
          <cell r="J273">
            <v>30560013</v>
          </cell>
          <cell r="K273">
            <v>0</v>
          </cell>
        </row>
        <row r="274">
          <cell r="J274">
            <v>40820007</v>
          </cell>
          <cell r="K274">
            <v>0</v>
          </cell>
        </row>
        <row r="275">
          <cell r="J275">
            <v>33090002</v>
          </cell>
          <cell r="K275">
            <v>0</v>
          </cell>
        </row>
        <row r="276">
          <cell r="J276">
            <v>210124</v>
          </cell>
          <cell r="K276">
            <v>0</v>
          </cell>
        </row>
        <row r="277">
          <cell r="J277">
            <v>210133</v>
          </cell>
          <cell r="K277">
            <v>0</v>
          </cell>
        </row>
        <row r="278">
          <cell r="J278">
            <v>22440000</v>
          </cell>
          <cell r="K278">
            <v>0</v>
          </cell>
        </row>
        <row r="279">
          <cell r="J279">
            <v>22440011</v>
          </cell>
          <cell r="K279">
            <v>0</v>
          </cell>
        </row>
        <row r="280">
          <cell r="J280">
            <v>40550012</v>
          </cell>
          <cell r="K280">
            <v>0</v>
          </cell>
        </row>
        <row r="281">
          <cell r="J281">
            <v>40580004</v>
          </cell>
          <cell r="K281">
            <v>0</v>
          </cell>
        </row>
        <row r="282">
          <cell r="J282" t="e">
            <v>#VALUE!</v>
          </cell>
          <cell r="K282">
            <v>0</v>
          </cell>
        </row>
        <row r="283">
          <cell r="J283">
            <v>2240042</v>
          </cell>
          <cell r="K283">
            <v>0</v>
          </cell>
        </row>
        <row r="284">
          <cell r="J284">
            <v>23560000</v>
          </cell>
          <cell r="K284">
            <v>0</v>
          </cell>
        </row>
        <row r="285">
          <cell r="J285">
            <v>21730008</v>
          </cell>
          <cell r="K285">
            <v>0</v>
          </cell>
        </row>
        <row r="286">
          <cell r="J286">
            <v>40680003</v>
          </cell>
          <cell r="K286">
            <v>0</v>
          </cell>
        </row>
        <row r="287">
          <cell r="J287">
            <v>40710001</v>
          </cell>
          <cell r="K287">
            <v>0</v>
          </cell>
        </row>
        <row r="288">
          <cell r="J288">
            <v>2020013</v>
          </cell>
          <cell r="K288">
            <v>0</v>
          </cell>
        </row>
        <row r="289">
          <cell r="J289">
            <v>22260013</v>
          </cell>
          <cell r="K289">
            <v>0</v>
          </cell>
        </row>
        <row r="290">
          <cell r="J290">
            <v>32820023</v>
          </cell>
          <cell r="K290">
            <v>0</v>
          </cell>
        </row>
        <row r="291">
          <cell r="J291">
            <v>32820030</v>
          </cell>
          <cell r="K291">
            <v>0</v>
          </cell>
        </row>
        <row r="292">
          <cell r="J292">
            <v>34380038</v>
          </cell>
          <cell r="K292">
            <v>0</v>
          </cell>
        </row>
        <row r="293">
          <cell r="J293">
            <v>34560006</v>
          </cell>
          <cell r="K293">
            <v>0</v>
          </cell>
        </row>
        <row r="294">
          <cell r="J294">
            <v>34560014</v>
          </cell>
          <cell r="K294">
            <v>0</v>
          </cell>
        </row>
        <row r="295">
          <cell r="J295">
            <v>21690008</v>
          </cell>
          <cell r="K295">
            <v>0</v>
          </cell>
        </row>
        <row r="296">
          <cell r="J296">
            <v>21340056</v>
          </cell>
          <cell r="K296">
            <v>0</v>
          </cell>
        </row>
        <row r="297">
          <cell r="J297">
            <v>20500005</v>
          </cell>
          <cell r="K297">
            <v>0</v>
          </cell>
        </row>
        <row r="298">
          <cell r="J298">
            <v>21730005</v>
          </cell>
          <cell r="K298">
            <v>0</v>
          </cell>
        </row>
        <row r="299">
          <cell r="J299">
            <v>350009</v>
          </cell>
          <cell r="K299">
            <v>0</v>
          </cell>
        </row>
        <row r="300">
          <cell r="J300">
            <v>330118</v>
          </cell>
          <cell r="K300">
            <v>0</v>
          </cell>
        </row>
        <row r="301">
          <cell r="J301">
            <v>32240015</v>
          </cell>
          <cell r="K301">
            <v>0</v>
          </cell>
        </row>
        <row r="302">
          <cell r="J302">
            <v>21690047</v>
          </cell>
          <cell r="K302">
            <v>0</v>
          </cell>
        </row>
        <row r="303">
          <cell r="J303">
            <v>24080000</v>
          </cell>
          <cell r="K303">
            <v>0</v>
          </cell>
        </row>
        <row r="304">
          <cell r="J304">
            <v>35220001</v>
          </cell>
          <cell r="K304">
            <v>0</v>
          </cell>
        </row>
        <row r="305">
          <cell r="J305">
            <v>30050004</v>
          </cell>
          <cell r="K305">
            <v>0</v>
          </cell>
        </row>
        <row r="306">
          <cell r="J306">
            <v>10950000</v>
          </cell>
          <cell r="K306">
            <v>0</v>
          </cell>
        </row>
        <row r="307">
          <cell r="J307">
            <v>10950201</v>
          </cell>
          <cell r="K307">
            <v>0</v>
          </cell>
        </row>
        <row r="308">
          <cell r="J308">
            <v>3140000</v>
          </cell>
          <cell r="K308">
            <v>0</v>
          </cell>
        </row>
        <row r="309">
          <cell r="J309">
            <v>40160012</v>
          </cell>
          <cell r="K309">
            <v>0</v>
          </cell>
        </row>
        <row r="310">
          <cell r="J310">
            <v>2120091</v>
          </cell>
          <cell r="K310">
            <v>0</v>
          </cell>
        </row>
        <row r="311">
          <cell r="J311">
            <v>240256</v>
          </cell>
          <cell r="K311">
            <v>0</v>
          </cell>
        </row>
        <row r="312">
          <cell r="J312">
            <v>21100025</v>
          </cell>
          <cell r="K312">
            <v>0</v>
          </cell>
        </row>
        <row r="313">
          <cell r="J313">
            <v>21100000</v>
          </cell>
          <cell r="K313">
            <v>0</v>
          </cell>
        </row>
        <row r="314">
          <cell r="J314">
            <v>21560008</v>
          </cell>
          <cell r="K314">
            <v>0</v>
          </cell>
        </row>
        <row r="315">
          <cell r="J315">
            <v>22990005</v>
          </cell>
          <cell r="K315">
            <v>0</v>
          </cell>
        </row>
        <row r="316">
          <cell r="J316">
            <v>23670018</v>
          </cell>
          <cell r="K316">
            <v>0</v>
          </cell>
        </row>
        <row r="317">
          <cell r="J317">
            <v>23670027</v>
          </cell>
          <cell r="K317">
            <v>0</v>
          </cell>
        </row>
        <row r="318">
          <cell r="J318">
            <v>3330053</v>
          </cell>
          <cell r="K318">
            <v>0</v>
          </cell>
        </row>
        <row r="319">
          <cell r="J319" t="e">
            <v>#VALUE!</v>
          </cell>
          <cell r="K319">
            <v>0</v>
          </cell>
        </row>
        <row r="320">
          <cell r="J320">
            <v>20490000</v>
          </cell>
          <cell r="K320">
            <v>0</v>
          </cell>
        </row>
        <row r="321">
          <cell r="J321">
            <v>23820003</v>
          </cell>
          <cell r="K321">
            <v>0</v>
          </cell>
        </row>
        <row r="322">
          <cell r="J322">
            <v>40391</v>
          </cell>
          <cell r="K322">
            <v>0</v>
          </cell>
        </row>
        <row r="323">
          <cell r="J323">
            <v>2020059</v>
          </cell>
          <cell r="K323">
            <v>0</v>
          </cell>
        </row>
        <row r="324">
          <cell r="J324">
            <v>21660006</v>
          </cell>
          <cell r="K324">
            <v>0</v>
          </cell>
        </row>
        <row r="325">
          <cell r="J325">
            <v>20850038</v>
          </cell>
          <cell r="K325">
            <v>0</v>
          </cell>
        </row>
        <row r="326">
          <cell r="J326">
            <v>20500004</v>
          </cell>
          <cell r="K326">
            <v>0</v>
          </cell>
        </row>
        <row r="327">
          <cell r="J327">
            <v>21110016</v>
          </cell>
          <cell r="K327">
            <v>0</v>
          </cell>
        </row>
        <row r="328">
          <cell r="J328">
            <v>24150031</v>
          </cell>
          <cell r="K328">
            <v>0</v>
          </cell>
        </row>
        <row r="329">
          <cell r="J329">
            <v>10090036</v>
          </cell>
          <cell r="K329">
            <v>0</v>
          </cell>
        </row>
        <row r="330">
          <cell r="J330">
            <v>10090046</v>
          </cell>
          <cell r="K330">
            <v>0</v>
          </cell>
        </row>
        <row r="331">
          <cell r="J331">
            <v>10090043</v>
          </cell>
          <cell r="K331">
            <v>0</v>
          </cell>
        </row>
        <row r="332">
          <cell r="J332">
            <v>10090041</v>
          </cell>
          <cell r="K332">
            <v>0</v>
          </cell>
        </row>
        <row r="333">
          <cell r="J333">
            <v>10880015</v>
          </cell>
          <cell r="K333">
            <v>0</v>
          </cell>
        </row>
        <row r="334">
          <cell r="J334">
            <v>10990011</v>
          </cell>
          <cell r="K334">
            <v>0</v>
          </cell>
        </row>
        <row r="335">
          <cell r="J335">
            <v>10990052</v>
          </cell>
          <cell r="K335">
            <v>0</v>
          </cell>
        </row>
        <row r="336">
          <cell r="J336">
            <v>10990061</v>
          </cell>
          <cell r="K336">
            <v>0</v>
          </cell>
        </row>
        <row r="337">
          <cell r="J337">
            <v>12630010</v>
          </cell>
          <cell r="K337">
            <v>0</v>
          </cell>
        </row>
        <row r="338">
          <cell r="J338">
            <v>10950023</v>
          </cell>
          <cell r="K338">
            <v>0</v>
          </cell>
        </row>
        <row r="339">
          <cell r="J339">
            <v>10950010</v>
          </cell>
          <cell r="K339">
            <v>0</v>
          </cell>
        </row>
        <row r="340">
          <cell r="J340">
            <v>10950022</v>
          </cell>
          <cell r="K340">
            <v>0</v>
          </cell>
        </row>
        <row r="341">
          <cell r="J341">
            <v>12490015</v>
          </cell>
          <cell r="K341">
            <v>0</v>
          </cell>
        </row>
        <row r="342">
          <cell r="J342">
            <v>13220022</v>
          </cell>
          <cell r="K342">
            <v>0</v>
          </cell>
        </row>
        <row r="343">
          <cell r="J343">
            <v>13400019</v>
          </cell>
          <cell r="K343">
            <v>0</v>
          </cell>
        </row>
        <row r="344">
          <cell r="J344">
            <v>1080174</v>
          </cell>
          <cell r="K344">
            <v>0</v>
          </cell>
        </row>
        <row r="345">
          <cell r="J345">
            <v>1080166</v>
          </cell>
          <cell r="K345">
            <v>0</v>
          </cell>
        </row>
        <row r="346">
          <cell r="J346">
            <v>1080174</v>
          </cell>
          <cell r="K346">
            <v>0</v>
          </cell>
        </row>
        <row r="347">
          <cell r="J347">
            <v>10950102</v>
          </cell>
          <cell r="K347">
            <v>0</v>
          </cell>
        </row>
        <row r="348">
          <cell r="J348">
            <v>11940034</v>
          </cell>
          <cell r="K348">
            <v>0</v>
          </cell>
        </row>
        <row r="349">
          <cell r="J349">
            <v>11940035</v>
          </cell>
          <cell r="K349">
            <v>0</v>
          </cell>
        </row>
        <row r="350">
          <cell r="J350">
            <v>11940036</v>
          </cell>
          <cell r="K350">
            <v>0</v>
          </cell>
        </row>
        <row r="351">
          <cell r="J351">
            <v>11940039</v>
          </cell>
          <cell r="K351">
            <v>0</v>
          </cell>
        </row>
        <row r="352">
          <cell r="J352">
            <v>11940040</v>
          </cell>
          <cell r="K352">
            <v>0</v>
          </cell>
        </row>
        <row r="353">
          <cell r="J353">
            <v>11940040</v>
          </cell>
          <cell r="K353">
            <v>0</v>
          </cell>
        </row>
        <row r="354">
          <cell r="J354">
            <v>11940040</v>
          </cell>
          <cell r="K354">
            <v>0</v>
          </cell>
        </row>
        <row r="355">
          <cell r="J355">
            <v>11940041</v>
          </cell>
          <cell r="K355">
            <v>0</v>
          </cell>
        </row>
        <row r="356">
          <cell r="J356">
            <v>11940043</v>
          </cell>
          <cell r="K356">
            <v>0</v>
          </cell>
        </row>
        <row r="357">
          <cell r="J357">
            <v>11940044</v>
          </cell>
          <cell r="K357">
            <v>0</v>
          </cell>
        </row>
        <row r="358">
          <cell r="J358">
            <v>11570035</v>
          </cell>
          <cell r="K358">
            <v>0</v>
          </cell>
        </row>
        <row r="359">
          <cell r="J359">
            <v>12520045</v>
          </cell>
          <cell r="K359">
            <v>0</v>
          </cell>
        </row>
        <row r="360">
          <cell r="J360">
            <v>12520043</v>
          </cell>
          <cell r="K360">
            <v>0</v>
          </cell>
        </row>
        <row r="361">
          <cell r="J361">
            <v>1060028</v>
          </cell>
          <cell r="K361">
            <v>0</v>
          </cell>
        </row>
        <row r="362">
          <cell r="J362">
            <v>10300009</v>
          </cell>
          <cell r="K362">
            <v>0</v>
          </cell>
        </row>
        <row r="363">
          <cell r="J363">
            <v>10870036</v>
          </cell>
          <cell r="K363">
            <v>0</v>
          </cell>
        </row>
        <row r="364">
          <cell r="J364">
            <v>1180131</v>
          </cell>
          <cell r="K364">
            <v>0</v>
          </cell>
        </row>
        <row r="365">
          <cell r="J365">
            <v>10930007</v>
          </cell>
          <cell r="K365">
            <v>0</v>
          </cell>
        </row>
        <row r="366">
          <cell r="J366">
            <v>10910025</v>
          </cell>
          <cell r="K366">
            <v>0</v>
          </cell>
        </row>
        <row r="367">
          <cell r="J367">
            <v>10930032</v>
          </cell>
          <cell r="K367">
            <v>0</v>
          </cell>
        </row>
        <row r="368">
          <cell r="J368">
            <v>10930029</v>
          </cell>
          <cell r="K368">
            <v>0</v>
          </cell>
        </row>
        <row r="369">
          <cell r="J369">
            <v>10240009</v>
          </cell>
          <cell r="K369">
            <v>0</v>
          </cell>
        </row>
        <row r="370">
          <cell r="J370">
            <v>10240000</v>
          </cell>
          <cell r="K370">
            <v>0</v>
          </cell>
        </row>
        <row r="371">
          <cell r="J371">
            <v>12160027</v>
          </cell>
          <cell r="K371">
            <v>0</v>
          </cell>
        </row>
        <row r="372">
          <cell r="J372">
            <v>2120000</v>
          </cell>
          <cell r="K372">
            <v>0</v>
          </cell>
        </row>
        <row r="373">
          <cell r="J373">
            <v>2120218</v>
          </cell>
          <cell r="K373">
            <v>0</v>
          </cell>
        </row>
        <row r="374">
          <cell r="J374">
            <v>2120218</v>
          </cell>
          <cell r="K374">
            <v>0</v>
          </cell>
        </row>
        <row r="375">
          <cell r="J375">
            <v>20320014</v>
          </cell>
          <cell r="K375">
            <v>0</v>
          </cell>
        </row>
        <row r="376">
          <cell r="J376">
            <v>20330021</v>
          </cell>
          <cell r="K376">
            <v>0</v>
          </cell>
        </row>
        <row r="377">
          <cell r="J377">
            <v>20330022</v>
          </cell>
          <cell r="K377">
            <v>0</v>
          </cell>
        </row>
        <row r="378">
          <cell r="J378">
            <v>22760006</v>
          </cell>
          <cell r="K378">
            <v>0</v>
          </cell>
        </row>
        <row r="379">
          <cell r="J379">
            <v>21360055</v>
          </cell>
          <cell r="K379">
            <v>0</v>
          </cell>
        </row>
        <row r="380">
          <cell r="J380">
            <v>220165</v>
          </cell>
          <cell r="K380">
            <v>0</v>
          </cell>
        </row>
        <row r="381">
          <cell r="J381">
            <v>2230004</v>
          </cell>
          <cell r="K381">
            <v>0</v>
          </cell>
        </row>
        <row r="382">
          <cell r="J382">
            <v>22870080</v>
          </cell>
          <cell r="K382">
            <v>0</v>
          </cell>
        </row>
        <row r="383">
          <cell r="J383">
            <v>22910042</v>
          </cell>
          <cell r="K383">
            <v>0</v>
          </cell>
        </row>
        <row r="384">
          <cell r="J384">
            <v>2270145</v>
          </cell>
          <cell r="K384">
            <v>0</v>
          </cell>
        </row>
        <row r="385">
          <cell r="J385">
            <v>23420007</v>
          </cell>
          <cell r="K385">
            <v>0</v>
          </cell>
        </row>
        <row r="386">
          <cell r="J386">
            <v>2110039</v>
          </cell>
          <cell r="K386">
            <v>0</v>
          </cell>
        </row>
        <row r="387">
          <cell r="J387">
            <v>24170014</v>
          </cell>
          <cell r="K387">
            <v>0</v>
          </cell>
        </row>
        <row r="388">
          <cell r="J388">
            <v>24170038</v>
          </cell>
          <cell r="K388">
            <v>0</v>
          </cell>
        </row>
        <row r="389">
          <cell r="J389">
            <v>2120135</v>
          </cell>
          <cell r="K389">
            <v>0</v>
          </cell>
        </row>
        <row r="390">
          <cell r="J390">
            <v>21450004</v>
          </cell>
          <cell r="K390">
            <v>0</v>
          </cell>
        </row>
        <row r="391">
          <cell r="J391">
            <v>22810019</v>
          </cell>
          <cell r="K391">
            <v>0</v>
          </cell>
        </row>
        <row r="392">
          <cell r="J392">
            <v>24170007</v>
          </cell>
          <cell r="K392">
            <v>0</v>
          </cell>
        </row>
        <row r="393">
          <cell r="J393">
            <v>10550003</v>
          </cell>
          <cell r="K393">
            <v>0</v>
          </cell>
        </row>
        <row r="394">
          <cell r="J394">
            <v>10550007</v>
          </cell>
          <cell r="K394">
            <v>0</v>
          </cell>
        </row>
        <row r="395">
          <cell r="J395">
            <v>11430019</v>
          </cell>
          <cell r="K395">
            <v>0</v>
          </cell>
        </row>
        <row r="396">
          <cell r="J396">
            <v>1250015</v>
          </cell>
          <cell r="K396">
            <v>0</v>
          </cell>
        </row>
        <row r="397">
          <cell r="J397">
            <v>10480031</v>
          </cell>
          <cell r="K397">
            <v>0</v>
          </cell>
        </row>
        <row r="398">
          <cell r="J398">
            <v>12940013</v>
          </cell>
          <cell r="K398">
            <v>0</v>
          </cell>
        </row>
        <row r="399">
          <cell r="J399">
            <v>10830060</v>
          </cell>
          <cell r="K399">
            <v>0</v>
          </cell>
        </row>
        <row r="400">
          <cell r="J400">
            <v>11060018</v>
          </cell>
          <cell r="K400">
            <v>0</v>
          </cell>
        </row>
        <row r="401">
          <cell r="J401">
            <v>20390029</v>
          </cell>
          <cell r="K401">
            <v>0</v>
          </cell>
        </row>
        <row r="402">
          <cell r="J402">
            <v>21100046</v>
          </cell>
          <cell r="K402">
            <v>0</v>
          </cell>
        </row>
        <row r="403">
          <cell r="J403">
            <v>2250109</v>
          </cell>
          <cell r="K403">
            <v>0</v>
          </cell>
        </row>
        <row r="404">
          <cell r="J404">
            <v>2250109</v>
          </cell>
          <cell r="K404">
            <v>0</v>
          </cell>
        </row>
        <row r="405">
          <cell r="J405">
            <v>2250110</v>
          </cell>
          <cell r="K405">
            <v>0</v>
          </cell>
        </row>
        <row r="406">
          <cell r="J406">
            <v>23540031</v>
          </cell>
          <cell r="K406">
            <v>0</v>
          </cell>
        </row>
        <row r="407">
          <cell r="J407">
            <v>20160061</v>
          </cell>
          <cell r="K407">
            <v>0</v>
          </cell>
        </row>
        <row r="408">
          <cell r="J408">
            <v>22580002</v>
          </cell>
          <cell r="K408">
            <v>0</v>
          </cell>
        </row>
        <row r="409">
          <cell r="J409">
            <v>23310033</v>
          </cell>
          <cell r="K409">
            <v>0</v>
          </cell>
        </row>
        <row r="410">
          <cell r="J410">
            <v>240221</v>
          </cell>
          <cell r="K410">
            <v>0</v>
          </cell>
        </row>
        <row r="411">
          <cell r="J411">
            <v>21280007</v>
          </cell>
          <cell r="K411">
            <v>0</v>
          </cell>
        </row>
        <row r="412">
          <cell r="J412">
            <v>2140025</v>
          </cell>
          <cell r="K412">
            <v>0</v>
          </cell>
        </row>
        <row r="413">
          <cell r="J413">
            <v>22480095</v>
          </cell>
          <cell r="K413">
            <v>0</v>
          </cell>
        </row>
        <row r="414">
          <cell r="J414">
            <v>20110</v>
          </cell>
          <cell r="K414">
            <v>0</v>
          </cell>
        </row>
        <row r="415">
          <cell r="J415">
            <v>20119</v>
          </cell>
          <cell r="K415">
            <v>0</v>
          </cell>
        </row>
        <row r="416">
          <cell r="J416">
            <v>20132</v>
          </cell>
          <cell r="K416">
            <v>0</v>
          </cell>
        </row>
        <row r="417">
          <cell r="J417">
            <v>2240014</v>
          </cell>
          <cell r="K417">
            <v>0</v>
          </cell>
        </row>
        <row r="418">
          <cell r="J418">
            <v>2240022</v>
          </cell>
          <cell r="K418">
            <v>0</v>
          </cell>
        </row>
        <row r="419">
          <cell r="J419">
            <v>2240025</v>
          </cell>
          <cell r="K419">
            <v>0</v>
          </cell>
        </row>
        <row r="420">
          <cell r="J420">
            <v>21200112</v>
          </cell>
          <cell r="K420">
            <v>0</v>
          </cell>
        </row>
        <row r="421">
          <cell r="J421">
            <v>22260043</v>
          </cell>
          <cell r="K421">
            <v>0</v>
          </cell>
        </row>
        <row r="422">
          <cell r="J422">
            <v>330157</v>
          </cell>
          <cell r="K422">
            <v>0</v>
          </cell>
        </row>
        <row r="423">
          <cell r="J423">
            <v>10174</v>
          </cell>
          <cell r="K423">
            <v>0</v>
          </cell>
        </row>
        <row r="424">
          <cell r="J424">
            <v>2050010</v>
          </cell>
          <cell r="K424">
            <v>0</v>
          </cell>
        </row>
        <row r="425">
          <cell r="J425">
            <v>23400052</v>
          </cell>
          <cell r="K425">
            <v>0</v>
          </cell>
        </row>
        <row r="426">
          <cell r="J426">
            <v>33020000</v>
          </cell>
          <cell r="K426">
            <v>0</v>
          </cell>
        </row>
        <row r="427">
          <cell r="J427">
            <v>210073</v>
          </cell>
          <cell r="K427">
            <v>0</v>
          </cell>
        </row>
        <row r="428">
          <cell r="J428">
            <v>30110010</v>
          </cell>
          <cell r="K428">
            <v>0</v>
          </cell>
        </row>
        <row r="429">
          <cell r="J429">
            <v>32130039</v>
          </cell>
          <cell r="K429">
            <v>0</v>
          </cell>
        </row>
        <row r="430">
          <cell r="J430">
            <v>340008</v>
          </cell>
          <cell r="K430">
            <v>0</v>
          </cell>
        </row>
        <row r="431">
          <cell r="J431">
            <v>32560011</v>
          </cell>
          <cell r="K431">
            <v>0</v>
          </cell>
        </row>
        <row r="432">
          <cell r="J432">
            <v>33440010</v>
          </cell>
          <cell r="K432">
            <v>0</v>
          </cell>
        </row>
        <row r="433">
          <cell r="J433">
            <v>30910000</v>
          </cell>
          <cell r="K433">
            <v>0</v>
          </cell>
        </row>
        <row r="434">
          <cell r="J434">
            <v>30910018</v>
          </cell>
          <cell r="K434">
            <v>0</v>
          </cell>
        </row>
        <row r="435">
          <cell r="J435">
            <v>30127</v>
          </cell>
          <cell r="K435">
            <v>0</v>
          </cell>
        </row>
        <row r="436">
          <cell r="J436">
            <v>70027</v>
          </cell>
          <cell r="K436">
            <v>0</v>
          </cell>
        </row>
        <row r="437">
          <cell r="J437">
            <v>41107</v>
          </cell>
          <cell r="K437">
            <v>0</v>
          </cell>
        </row>
        <row r="438">
          <cell r="J438">
            <v>4010097</v>
          </cell>
          <cell r="K438">
            <v>0</v>
          </cell>
        </row>
        <row r="439">
          <cell r="J439">
            <v>40130004</v>
          </cell>
          <cell r="K439">
            <v>0</v>
          </cell>
        </row>
        <row r="440">
          <cell r="J440">
            <v>40150000</v>
          </cell>
          <cell r="K440">
            <v>0</v>
          </cell>
        </row>
        <row r="441">
          <cell r="J441">
            <v>40150017</v>
          </cell>
          <cell r="K441">
            <v>0</v>
          </cell>
        </row>
        <row r="442">
          <cell r="J442">
            <v>41860003</v>
          </cell>
          <cell r="K442">
            <v>0</v>
          </cell>
        </row>
        <row r="443">
          <cell r="J443">
            <v>41880007</v>
          </cell>
          <cell r="K443">
            <v>0</v>
          </cell>
        </row>
        <row r="444">
          <cell r="J444">
            <v>40150022</v>
          </cell>
          <cell r="K444">
            <v>0</v>
          </cell>
        </row>
        <row r="445">
          <cell r="J445">
            <v>40620037</v>
          </cell>
          <cell r="K445">
            <v>0</v>
          </cell>
        </row>
        <row r="446">
          <cell r="J446">
            <v>40620038</v>
          </cell>
          <cell r="K446">
            <v>0</v>
          </cell>
        </row>
        <row r="447">
          <cell r="J447">
            <v>40620038</v>
          </cell>
          <cell r="K447">
            <v>0</v>
          </cell>
        </row>
        <row r="448">
          <cell r="J448">
            <v>40620176</v>
          </cell>
          <cell r="K448">
            <v>0</v>
          </cell>
        </row>
        <row r="449">
          <cell r="J449">
            <v>42170006</v>
          </cell>
          <cell r="K449">
            <v>0</v>
          </cell>
        </row>
        <row r="450">
          <cell r="J450">
            <v>42170012</v>
          </cell>
          <cell r="K450">
            <v>0</v>
          </cell>
        </row>
        <row r="451">
          <cell r="J451">
            <v>42170013</v>
          </cell>
          <cell r="K451">
            <v>0</v>
          </cell>
        </row>
        <row r="452">
          <cell r="J452">
            <v>420071</v>
          </cell>
          <cell r="K452">
            <v>0</v>
          </cell>
        </row>
        <row r="453">
          <cell r="J453">
            <v>420076</v>
          </cell>
          <cell r="K453">
            <v>0</v>
          </cell>
        </row>
        <row r="454">
          <cell r="J454">
            <v>40720001</v>
          </cell>
          <cell r="K454">
            <v>0</v>
          </cell>
        </row>
        <row r="455">
          <cell r="J455">
            <v>40720002</v>
          </cell>
          <cell r="K455">
            <v>0</v>
          </cell>
        </row>
        <row r="456">
          <cell r="J456">
            <v>41570004</v>
          </cell>
          <cell r="K456">
            <v>0</v>
          </cell>
        </row>
        <row r="457">
          <cell r="J457">
            <v>4100090</v>
          </cell>
          <cell r="K457">
            <v>0</v>
          </cell>
        </row>
        <row r="458">
          <cell r="J458">
            <v>41222</v>
          </cell>
          <cell r="K458">
            <v>0</v>
          </cell>
        </row>
        <row r="459">
          <cell r="J459">
            <v>41243</v>
          </cell>
          <cell r="K459">
            <v>0</v>
          </cell>
        </row>
        <row r="460">
          <cell r="J460">
            <v>41245</v>
          </cell>
          <cell r="K460">
            <v>0</v>
          </cell>
        </row>
        <row r="461">
          <cell r="J461">
            <v>4070000</v>
          </cell>
          <cell r="K461">
            <v>0</v>
          </cell>
        </row>
        <row r="462">
          <cell r="J462">
            <v>4070013</v>
          </cell>
          <cell r="K462">
            <v>0</v>
          </cell>
        </row>
        <row r="463">
          <cell r="J463">
            <v>4080013</v>
          </cell>
          <cell r="K463">
            <v>0</v>
          </cell>
        </row>
        <row r="464">
          <cell r="J464">
            <v>4080015</v>
          </cell>
          <cell r="K464">
            <v>0</v>
          </cell>
        </row>
        <row r="465">
          <cell r="J465">
            <v>4140000</v>
          </cell>
          <cell r="K465">
            <v>0</v>
          </cell>
        </row>
        <row r="466">
          <cell r="J466">
            <v>42870008</v>
          </cell>
          <cell r="K466">
            <v>0</v>
          </cell>
        </row>
        <row r="467">
          <cell r="J467">
            <v>41290</v>
          </cell>
          <cell r="K467">
            <v>0</v>
          </cell>
        </row>
        <row r="468">
          <cell r="J468">
            <v>41300</v>
          </cell>
          <cell r="K468">
            <v>0</v>
          </cell>
        </row>
        <row r="469">
          <cell r="J469">
            <v>420011</v>
          </cell>
          <cell r="K469">
            <v>0</v>
          </cell>
        </row>
        <row r="470">
          <cell r="J470">
            <v>420026</v>
          </cell>
          <cell r="K470">
            <v>0</v>
          </cell>
        </row>
        <row r="471">
          <cell r="J471">
            <v>420031</v>
          </cell>
          <cell r="K471">
            <v>0</v>
          </cell>
        </row>
        <row r="472">
          <cell r="J472">
            <v>420039</v>
          </cell>
          <cell r="K472">
            <v>0</v>
          </cell>
        </row>
        <row r="473">
          <cell r="J473">
            <v>420043</v>
          </cell>
          <cell r="K473">
            <v>0</v>
          </cell>
        </row>
        <row r="474">
          <cell r="J474">
            <v>420061</v>
          </cell>
          <cell r="K474">
            <v>0</v>
          </cell>
        </row>
        <row r="475">
          <cell r="J475">
            <v>430036</v>
          </cell>
          <cell r="K475">
            <v>0</v>
          </cell>
        </row>
        <row r="476">
          <cell r="J476">
            <v>430065</v>
          </cell>
          <cell r="K476">
            <v>0</v>
          </cell>
        </row>
        <row r="477">
          <cell r="J477">
            <v>4080031</v>
          </cell>
          <cell r="K477">
            <v>0</v>
          </cell>
        </row>
        <row r="478">
          <cell r="J478">
            <v>40540002</v>
          </cell>
          <cell r="K478">
            <v>0</v>
          </cell>
        </row>
        <row r="479">
          <cell r="J479">
            <v>40540003</v>
          </cell>
          <cell r="K479">
            <v>0</v>
          </cell>
        </row>
        <row r="480">
          <cell r="J480">
            <v>40850003</v>
          </cell>
          <cell r="K480">
            <v>0</v>
          </cell>
        </row>
        <row r="481">
          <cell r="J481">
            <v>40850014</v>
          </cell>
          <cell r="K481">
            <v>0</v>
          </cell>
        </row>
        <row r="482">
          <cell r="J482">
            <v>40850025</v>
          </cell>
          <cell r="K482">
            <v>0</v>
          </cell>
        </row>
        <row r="483">
          <cell r="J483">
            <v>40860000</v>
          </cell>
          <cell r="K483">
            <v>0</v>
          </cell>
        </row>
        <row r="484">
          <cell r="J484">
            <v>41130018</v>
          </cell>
          <cell r="K484">
            <v>0</v>
          </cell>
        </row>
        <row r="485">
          <cell r="J485">
            <v>41130003</v>
          </cell>
          <cell r="K485">
            <v>0</v>
          </cell>
        </row>
        <row r="486">
          <cell r="J486">
            <v>41450000</v>
          </cell>
          <cell r="K486">
            <v>0</v>
          </cell>
        </row>
        <row r="487">
          <cell r="J487">
            <v>1050040</v>
          </cell>
          <cell r="K487">
            <v>0</v>
          </cell>
        </row>
        <row r="488">
          <cell r="J488">
            <v>10900036</v>
          </cell>
          <cell r="K488">
            <v>0</v>
          </cell>
        </row>
        <row r="489">
          <cell r="J489">
            <v>120623</v>
          </cell>
          <cell r="K489">
            <v>0</v>
          </cell>
        </row>
        <row r="490">
          <cell r="J490">
            <v>20090022</v>
          </cell>
          <cell r="K490">
            <v>0</v>
          </cell>
        </row>
        <row r="491">
          <cell r="J491">
            <v>23360005</v>
          </cell>
          <cell r="K491">
            <v>0</v>
          </cell>
        </row>
        <row r="492">
          <cell r="J492">
            <v>23360042</v>
          </cell>
          <cell r="K492">
            <v>0</v>
          </cell>
        </row>
        <row r="493">
          <cell r="J493">
            <v>20450035</v>
          </cell>
          <cell r="K493">
            <v>0</v>
          </cell>
        </row>
        <row r="494">
          <cell r="J494">
            <v>2130003</v>
          </cell>
          <cell r="K494">
            <v>0</v>
          </cell>
        </row>
        <row r="495">
          <cell r="J495">
            <v>2190047</v>
          </cell>
          <cell r="K495">
            <v>0</v>
          </cell>
        </row>
        <row r="496">
          <cell r="J496">
            <v>23670001</v>
          </cell>
          <cell r="K496">
            <v>0</v>
          </cell>
        </row>
        <row r="497">
          <cell r="J497">
            <v>20830058</v>
          </cell>
          <cell r="K497">
            <v>0</v>
          </cell>
        </row>
        <row r="498">
          <cell r="J498">
            <v>2150037</v>
          </cell>
          <cell r="K498">
            <v>0</v>
          </cell>
        </row>
        <row r="499">
          <cell r="J499">
            <v>2150021</v>
          </cell>
          <cell r="K499">
            <v>0</v>
          </cell>
        </row>
        <row r="500">
          <cell r="J500">
            <v>23920010</v>
          </cell>
          <cell r="K500">
            <v>0</v>
          </cell>
        </row>
        <row r="501">
          <cell r="J501">
            <v>40887</v>
          </cell>
          <cell r="K501">
            <v>0</v>
          </cell>
        </row>
        <row r="502">
          <cell r="J502">
            <v>40898</v>
          </cell>
          <cell r="K502">
            <v>0</v>
          </cell>
        </row>
        <row r="503">
          <cell r="J503">
            <v>440008</v>
          </cell>
          <cell r="K503">
            <v>0</v>
          </cell>
        </row>
        <row r="504">
          <cell r="J504">
            <v>40900046</v>
          </cell>
          <cell r="K504">
            <v>0</v>
          </cell>
        </row>
        <row r="505">
          <cell r="J505">
            <v>41970005</v>
          </cell>
          <cell r="K505">
            <v>0</v>
          </cell>
        </row>
        <row r="506">
          <cell r="J506">
            <v>41390018</v>
          </cell>
          <cell r="K506">
            <v>0</v>
          </cell>
        </row>
        <row r="507">
          <cell r="J507">
            <v>41390021</v>
          </cell>
          <cell r="K507">
            <v>0</v>
          </cell>
        </row>
        <row r="508">
          <cell r="J508">
            <v>41390024</v>
          </cell>
          <cell r="K508">
            <v>0</v>
          </cell>
        </row>
        <row r="509">
          <cell r="J509">
            <v>41390030</v>
          </cell>
          <cell r="K509">
            <v>0</v>
          </cell>
        </row>
        <row r="510">
          <cell r="J510">
            <v>410071</v>
          </cell>
          <cell r="K510">
            <v>0</v>
          </cell>
        </row>
        <row r="511">
          <cell r="J511">
            <v>410057</v>
          </cell>
          <cell r="K511">
            <v>0</v>
          </cell>
        </row>
        <row r="512">
          <cell r="J512">
            <v>410057</v>
          </cell>
          <cell r="K512">
            <v>0</v>
          </cell>
        </row>
        <row r="513">
          <cell r="J513">
            <v>40326</v>
          </cell>
          <cell r="K513">
            <v>0</v>
          </cell>
        </row>
        <row r="514">
          <cell r="J514">
            <v>40338</v>
          </cell>
          <cell r="K514">
            <v>0</v>
          </cell>
        </row>
        <row r="515">
          <cell r="J515">
            <v>40429</v>
          </cell>
          <cell r="K515">
            <v>0</v>
          </cell>
        </row>
        <row r="516">
          <cell r="J516">
            <v>410020</v>
          </cell>
          <cell r="K516">
            <v>0</v>
          </cell>
        </row>
        <row r="517">
          <cell r="J517">
            <v>410044</v>
          </cell>
          <cell r="K517">
            <v>0</v>
          </cell>
        </row>
        <row r="518">
          <cell r="J518">
            <v>410046</v>
          </cell>
          <cell r="K518">
            <v>0</v>
          </cell>
        </row>
        <row r="519">
          <cell r="J519">
            <v>40365</v>
          </cell>
          <cell r="K519">
            <v>0</v>
          </cell>
        </row>
        <row r="520">
          <cell r="J520">
            <v>40381</v>
          </cell>
          <cell r="K520">
            <v>0</v>
          </cell>
        </row>
        <row r="521">
          <cell r="J521">
            <v>40386</v>
          </cell>
          <cell r="K521">
            <v>0</v>
          </cell>
        </row>
        <row r="522">
          <cell r="J522">
            <v>2140036</v>
          </cell>
          <cell r="K522">
            <v>0</v>
          </cell>
        </row>
        <row r="523">
          <cell r="J523">
            <v>20810011</v>
          </cell>
          <cell r="K523">
            <v>0</v>
          </cell>
        </row>
        <row r="524">
          <cell r="J524">
            <v>20760012</v>
          </cell>
          <cell r="K524">
            <v>0</v>
          </cell>
        </row>
        <row r="525">
          <cell r="J525">
            <v>2260150</v>
          </cell>
          <cell r="K525">
            <v>0</v>
          </cell>
        </row>
        <row r="526">
          <cell r="J526">
            <v>20730012</v>
          </cell>
          <cell r="K526">
            <v>0</v>
          </cell>
        </row>
        <row r="527">
          <cell r="J527">
            <v>20740038</v>
          </cell>
          <cell r="K527">
            <v>0</v>
          </cell>
        </row>
        <row r="528">
          <cell r="J528">
            <v>2190105</v>
          </cell>
          <cell r="K528">
            <v>0</v>
          </cell>
        </row>
        <row r="529">
          <cell r="J529">
            <v>2190001</v>
          </cell>
          <cell r="K529">
            <v>0</v>
          </cell>
        </row>
        <row r="530">
          <cell r="J530">
            <v>20740033</v>
          </cell>
          <cell r="K530">
            <v>0</v>
          </cell>
        </row>
        <row r="531">
          <cell r="J531">
            <v>22260051</v>
          </cell>
          <cell r="K531">
            <v>0</v>
          </cell>
        </row>
        <row r="532">
          <cell r="J532">
            <v>2050365</v>
          </cell>
          <cell r="K532">
            <v>0</v>
          </cell>
        </row>
        <row r="533">
          <cell r="J533">
            <v>2120001</v>
          </cell>
          <cell r="K533">
            <v>0</v>
          </cell>
        </row>
        <row r="534">
          <cell r="J534">
            <v>23460014</v>
          </cell>
          <cell r="K534">
            <v>0</v>
          </cell>
        </row>
        <row r="535">
          <cell r="J535">
            <v>10330010</v>
          </cell>
          <cell r="K535">
            <v>0</v>
          </cell>
        </row>
        <row r="536">
          <cell r="J536">
            <v>13370017</v>
          </cell>
          <cell r="K536">
            <v>0</v>
          </cell>
        </row>
        <row r="537">
          <cell r="J537">
            <v>42600013</v>
          </cell>
          <cell r="K537">
            <v>0</v>
          </cell>
        </row>
        <row r="538">
          <cell r="J538">
            <v>2190003</v>
          </cell>
          <cell r="K538">
            <v>0</v>
          </cell>
        </row>
        <row r="539">
          <cell r="J539">
            <v>22260052</v>
          </cell>
          <cell r="K539">
            <v>0</v>
          </cell>
        </row>
        <row r="540">
          <cell r="J540">
            <v>22260054</v>
          </cell>
          <cell r="K540">
            <v>0</v>
          </cell>
        </row>
        <row r="541">
          <cell r="J541">
            <v>10720043</v>
          </cell>
          <cell r="K541">
            <v>0</v>
          </cell>
        </row>
        <row r="542">
          <cell r="J542">
            <v>2140000</v>
          </cell>
          <cell r="K542">
            <v>0</v>
          </cell>
        </row>
        <row r="543">
          <cell r="J543">
            <v>22760006</v>
          </cell>
          <cell r="K543">
            <v>0</v>
          </cell>
        </row>
        <row r="544">
          <cell r="J544">
            <v>21320010</v>
          </cell>
          <cell r="K544">
            <v>0</v>
          </cell>
        </row>
        <row r="545">
          <cell r="J545">
            <v>22870080</v>
          </cell>
          <cell r="K545">
            <v>0</v>
          </cell>
        </row>
        <row r="546">
          <cell r="J546">
            <v>2110071</v>
          </cell>
          <cell r="K546">
            <v>0</v>
          </cell>
        </row>
        <row r="547">
          <cell r="J547">
            <v>42410006</v>
          </cell>
          <cell r="K547">
            <v>0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Q2">
            <v>10543</v>
          </cell>
          <cell r="R2">
            <v>0</v>
          </cell>
        </row>
        <row r="3">
          <cell r="Q3">
            <v>10541</v>
          </cell>
          <cell r="R3">
            <v>0</v>
          </cell>
        </row>
        <row r="4">
          <cell r="Q4">
            <v>10120000</v>
          </cell>
          <cell r="R4">
            <v>0</v>
          </cell>
        </row>
        <row r="5">
          <cell r="Q5">
            <v>10990052</v>
          </cell>
          <cell r="R5">
            <v>0</v>
          </cell>
        </row>
        <row r="6">
          <cell r="Q6">
            <v>12630010</v>
          </cell>
          <cell r="R6">
            <v>0</v>
          </cell>
        </row>
        <row r="7">
          <cell r="Q7">
            <v>10541</v>
          </cell>
          <cell r="R7">
            <v>0</v>
          </cell>
        </row>
        <row r="8">
          <cell r="Q8">
            <v>10642</v>
          </cell>
          <cell r="R8">
            <v>0</v>
          </cell>
        </row>
        <row r="9">
          <cell r="Q9">
            <v>10702</v>
          </cell>
          <cell r="R9">
            <v>0</v>
          </cell>
        </row>
        <row r="10">
          <cell r="Q10">
            <v>10732</v>
          </cell>
          <cell r="R10">
            <v>0</v>
          </cell>
        </row>
        <row r="11">
          <cell r="Q11">
            <v>10606</v>
          </cell>
          <cell r="R11">
            <v>0</v>
          </cell>
        </row>
        <row r="12">
          <cell r="Q12">
            <v>10649</v>
          </cell>
          <cell r="R12">
            <v>0</v>
          </cell>
        </row>
        <row r="13">
          <cell r="Q13">
            <v>10786</v>
          </cell>
          <cell r="R13">
            <v>0</v>
          </cell>
        </row>
        <row r="14">
          <cell r="Q14">
            <v>10882</v>
          </cell>
          <cell r="R14">
            <v>0</v>
          </cell>
        </row>
        <row r="15">
          <cell r="Q15">
            <v>10735</v>
          </cell>
          <cell r="R15">
            <v>0</v>
          </cell>
        </row>
        <row r="16">
          <cell r="Q16">
            <v>10749</v>
          </cell>
          <cell r="R16">
            <v>0</v>
          </cell>
        </row>
        <row r="17">
          <cell r="Q17">
            <v>10856</v>
          </cell>
          <cell r="R17">
            <v>0</v>
          </cell>
        </row>
        <row r="18">
          <cell r="Q18">
            <v>10417</v>
          </cell>
          <cell r="R18">
            <v>0</v>
          </cell>
        </row>
        <row r="19">
          <cell r="Q19">
            <v>10470</v>
          </cell>
          <cell r="R19">
            <v>0</v>
          </cell>
        </row>
        <row r="20">
          <cell r="Q20">
            <v>10509</v>
          </cell>
          <cell r="R20">
            <v>0</v>
          </cell>
        </row>
        <row r="21">
          <cell r="Q21">
            <v>10504</v>
          </cell>
          <cell r="R21">
            <v>0</v>
          </cell>
        </row>
        <row r="22">
          <cell r="Q22">
            <v>10492</v>
          </cell>
          <cell r="R22">
            <v>0</v>
          </cell>
        </row>
        <row r="23">
          <cell r="Q23">
            <v>10427</v>
          </cell>
          <cell r="R23">
            <v>0</v>
          </cell>
        </row>
        <row r="24">
          <cell r="Q24">
            <v>10527</v>
          </cell>
          <cell r="R24">
            <v>0</v>
          </cell>
        </row>
        <row r="25">
          <cell r="Q25">
            <v>10297</v>
          </cell>
          <cell r="R25">
            <v>0</v>
          </cell>
        </row>
        <row r="26">
          <cell r="Q26">
            <v>10442</v>
          </cell>
          <cell r="R26">
            <v>0</v>
          </cell>
        </row>
        <row r="27">
          <cell r="Q27">
            <v>10442</v>
          </cell>
          <cell r="R27">
            <v>0</v>
          </cell>
        </row>
        <row r="28">
          <cell r="Q28">
            <v>10478</v>
          </cell>
          <cell r="R28">
            <v>0</v>
          </cell>
        </row>
        <row r="29">
          <cell r="Q29">
            <v>10337</v>
          </cell>
          <cell r="R29">
            <v>0</v>
          </cell>
        </row>
        <row r="30">
          <cell r="Q30">
            <v>10138</v>
          </cell>
          <cell r="R30">
            <v>0</v>
          </cell>
        </row>
        <row r="31">
          <cell r="Q31">
            <v>10151</v>
          </cell>
          <cell r="R31">
            <v>0</v>
          </cell>
        </row>
        <row r="32">
          <cell r="Q32">
            <v>184150</v>
          </cell>
          <cell r="R32">
            <v>0</v>
          </cell>
        </row>
        <row r="33">
          <cell r="Q33">
            <v>10155</v>
          </cell>
          <cell r="R33">
            <v>0</v>
          </cell>
        </row>
        <row r="34">
          <cell r="Q34">
            <v>10193</v>
          </cell>
          <cell r="R34">
            <v>0</v>
          </cell>
        </row>
        <row r="35">
          <cell r="Q35">
            <v>10079</v>
          </cell>
          <cell r="R35">
            <v>0</v>
          </cell>
        </row>
        <row r="36">
          <cell r="Q36">
            <v>10096</v>
          </cell>
          <cell r="R36">
            <v>0</v>
          </cell>
        </row>
        <row r="37">
          <cell r="Q37">
            <v>10079</v>
          </cell>
          <cell r="R37">
            <v>0</v>
          </cell>
        </row>
        <row r="38">
          <cell r="Q38">
            <v>10105</v>
          </cell>
          <cell r="R38">
            <v>0</v>
          </cell>
        </row>
        <row r="39">
          <cell r="Q39">
            <v>10130</v>
          </cell>
          <cell r="R39">
            <v>0</v>
          </cell>
        </row>
        <row r="40">
          <cell r="Q40">
            <v>10134</v>
          </cell>
          <cell r="R40">
            <v>0</v>
          </cell>
        </row>
        <row r="41">
          <cell r="Q41">
            <v>10343</v>
          </cell>
          <cell r="R41">
            <v>0</v>
          </cell>
        </row>
        <row r="42">
          <cell r="Q42">
            <v>10363</v>
          </cell>
          <cell r="R42">
            <v>0</v>
          </cell>
        </row>
        <row r="43">
          <cell r="Q43">
            <v>10262</v>
          </cell>
          <cell r="R43">
            <v>0</v>
          </cell>
        </row>
        <row r="44">
          <cell r="Q44">
            <v>10218</v>
          </cell>
          <cell r="R44">
            <v>0</v>
          </cell>
        </row>
        <row r="45">
          <cell r="Q45">
            <v>10230</v>
          </cell>
          <cell r="R45">
            <v>0</v>
          </cell>
        </row>
        <row r="46">
          <cell r="Q46">
            <v>10271</v>
          </cell>
          <cell r="R46">
            <v>0</v>
          </cell>
        </row>
        <row r="47">
          <cell r="Q47">
            <v>10271</v>
          </cell>
          <cell r="R47">
            <v>0</v>
          </cell>
        </row>
        <row r="48">
          <cell r="Q48">
            <v>10066</v>
          </cell>
          <cell r="R48">
            <v>0</v>
          </cell>
        </row>
        <row r="49">
          <cell r="Q49">
            <v>10028</v>
          </cell>
          <cell r="R49">
            <v>0</v>
          </cell>
        </row>
        <row r="50">
          <cell r="Q50">
            <v>10040</v>
          </cell>
          <cell r="R50">
            <v>0</v>
          </cell>
        </row>
        <row r="51">
          <cell r="Q51">
            <v>10043</v>
          </cell>
          <cell r="R51">
            <v>0</v>
          </cell>
        </row>
        <row r="52">
          <cell r="Q52">
            <v>10043</v>
          </cell>
          <cell r="R52">
            <v>0</v>
          </cell>
        </row>
        <row r="53">
          <cell r="Q53" t="e">
            <v>#VALUE!</v>
          </cell>
          <cell r="R53">
            <v>0</v>
          </cell>
        </row>
        <row r="54">
          <cell r="Q54" t="e">
            <v>#VALUE!</v>
          </cell>
          <cell r="R54">
            <v>0</v>
          </cell>
        </row>
        <row r="55">
          <cell r="Q55" t="e">
            <v>#VALUE!</v>
          </cell>
          <cell r="R55">
            <v>0</v>
          </cell>
        </row>
        <row r="56">
          <cell r="Q56" t="e">
            <v>#VALUE!</v>
          </cell>
          <cell r="R56">
            <v>0</v>
          </cell>
        </row>
        <row r="57">
          <cell r="Q57" t="e">
            <v>#VALUE!</v>
          </cell>
          <cell r="R57">
            <v>0</v>
          </cell>
        </row>
        <row r="58">
          <cell r="Q58" t="e">
            <v>#VALUE!</v>
          </cell>
          <cell r="R58">
            <v>0</v>
          </cell>
        </row>
        <row r="59">
          <cell r="Q59" t="e">
            <v>#VALUE!</v>
          </cell>
          <cell r="R59">
            <v>0</v>
          </cell>
        </row>
        <row r="60">
          <cell r="Q60">
            <v>10010009</v>
          </cell>
          <cell r="R60">
            <v>0</v>
          </cell>
        </row>
        <row r="61">
          <cell r="Q61">
            <v>10010084</v>
          </cell>
          <cell r="R61">
            <v>0</v>
          </cell>
        </row>
        <row r="62">
          <cell r="Q62" t="e">
            <v>#VALUE!</v>
          </cell>
          <cell r="R62">
            <v>0</v>
          </cell>
        </row>
        <row r="63">
          <cell r="Q63">
            <v>10090021</v>
          </cell>
          <cell r="R63">
            <v>0</v>
          </cell>
        </row>
        <row r="64">
          <cell r="Q64">
            <v>10090031</v>
          </cell>
          <cell r="R64">
            <v>0</v>
          </cell>
        </row>
        <row r="65">
          <cell r="Q65">
            <v>10090036</v>
          </cell>
          <cell r="R65">
            <v>0</v>
          </cell>
        </row>
        <row r="66">
          <cell r="Q66">
            <v>10090041</v>
          </cell>
          <cell r="R66">
            <v>0</v>
          </cell>
        </row>
        <row r="67">
          <cell r="Q67">
            <v>10090043</v>
          </cell>
          <cell r="R67">
            <v>0</v>
          </cell>
        </row>
        <row r="68">
          <cell r="Q68">
            <v>10090046</v>
          </cell>
          <cell r="R68">
            <v>0</v>
          </cell>
        </row>
        <row r="69">
          <cell r="Q69">
            <v>1010000</v>
          </cell>
          <cell r="R69">
            <v>0</v>
          </cell>
        </row>
        <row r="70">
          <cell r="Q70">
            <v>1010130</v>
          </cell>
          <cell r="R70">
            <v>0</v>
          </cell>
        </row>
        <row r="71">
          <cell r="Q71">
            <v>1010104</v>
          </cell>
          <cell r="R71">
            <v>0</v>
          </cell>
        </row>
        <row r="72">
          <cell r="Q72">
            <v>1010137</v>
          </cell>
          <cell r="R72">
            <v>0</v>
          </cell>
        </row>
        <row r="73">
          <cell r="Q73">
            <v>1010175</v>
          </cell>
          <cell r="R73">
            <v>0</v>
          </cell>
        </row>
        <row r="74">
          <cell r="Q74">
            <v>1010221</v>
          </cell>
          <cell r="R74">
            <v>0</v>
          </cell>
        </row>
        <row r="75">
          <cell r="Q75">
            <v>1010395</v>
          </cell>
          <cell r="R75">
            <v>0</v>
          </cell>
        </row>
        <row r="76">
          <cell r="Q76">
            <v>1010399</v>
          </cell>
          <cell r="R76">
            <v>0</v>
          </cell>
        </row>
        <row r="77">
          <cell r="Q77">
            <v>1010403</v>
          </cell>
          <cell r="R77">
            <v>0</v>
          </cell>
        </row>
        <row r="78">
          <cell r="Q78">
            <v>1010003</v>
          </cell>
          <cell r="R78">
            <v>0</v>
          </cell>
        </row>
        <row r="79">
          <cell r="Q79">
            <v>1010069</v>
          </cell>
          <cell r="R79">
            <v>0</v>
          </cell>
        </row>
        <row r="80">
          <cell r="Q80">
            <v>1020007</v>
          </cell>
          <cell r="R80">
            <v>0</v>
          </cell>
        </row>
        <row r="81">
          <cell r="Q81">
            <v>10200000</v>
          </cell>
          <cell r="R81">
            <v>0</v>
          </cell>
        </row>
        <row r="82">
          <cell r="Q82">
            <v>10210007</v>
          </cell>
          <cell r="R82">
            <v>0</v>
          </cell>
        </row>
        <row r="83">
          <cell r="Q83">
            <v>10210012</v>
          </cell>
          <cell r="R83">
            <v>0</v>
          </cell>
        </row>
        <row r="84">
          <cell r="Q84">
            <v>10220015</v>
          </cell>
          <cell r="R84">
            <v>0</v>
          </cell>
        </row>
        <row r="85">
          <cell r="Q85">
            <v>10230008</v>
          </cell>
          <cell r="R85">
            <v>0</v>
          </cell>
        </row>
        <row r="86">
          <cell r="Q86">
            <v>10230012</v>
          </cell>
          <cell r="R86">
            <v>0</v>
          </cell>
        </row>
        <row r="87">
          <cell r="Q87">
            <v>10240009</v>
          </cell>
          <cell r="R87">
            <v>0</v>
          </cell>
        </row>
        <row r="88">
          <cell r="Q88">
            <v>10240000</v>
          </cell>
          <cell r="R88">
            <v>0</v>
          </cell>
        </row>
        <row r="89">
          <cell r="Q89">
            <v>10240001</v>
          </cell>
          <cell r="R89">
            <v>0</v>
          </cell>
        </row>
        <row r="90">
          <cell r="Q90">
            <v>10260007</v>
          </cell>
          <cell r="R90">
            <v>0</v>
          </cell>
        </row>
        <row r="91">
          <cell r="Q91">
            <v>1030000</v>
          </cell>
          <cell r="R91">
            <v>0</v>
          </cell>
        </row>
        <row r="92">
          <cell r="Q92">
            <v>1030013</v>
          </cell>
          <cell r="R92">
            <v>0</v>
          </cell>
        </row>
        <row r="93">
          <cell r="Q93">
            <v>10300009</v>
          </cell>
          <cell r="R93">
            <v>0</v>
          </cell>
        </row>
        <row r="94">
          <cell r="Q94">
            <v>10350004</v>
          </cell>
          <cell r="R94">
            <v>0</v>
          </cell>
        </row>
        <row r="95">
          <cell r="Q95">
            <v>10360000</v>
          </cell>
          <cell r="R95">
            <v>0</v>
          </cell>
        </row>
        <row r="96">
          <cell r="Q96">
            <v>10370005</v>
          </cell>
          <cell r="R96">
            <v>0</v>
          </cell>
        </row>
        <row r="97">
          <cell r="Q97">
            <v>10390003</v>
          </cell>
          <cell r="R97">
            <v>0</v>
          </cell>
        </row>
        <row r="98">
          <cell r="Q98">
            <v>10450004</v>
          </cell>
          <cell r="R98">
            <v>0</v>
          </cell>
        </row>
        <row r="99">
          <cell r="Q99">
            <v>10450030</v>
          </cell>
          <cell r="R99">
            <v>0</v>
          </cell>
        </row>
        <row r="100">
          <cell r="Q100">
            <v>10470007</v>
          </cell>
          <cell r="R100">
            <v>0</v>
          </cell>
        </row>
        <row r="101">
          <cell r="Q101">
            <v>10470015</v>
          </cell>
          <cell r="R101">
            <v>0</v>
          </cell>
        </row>
        <row r="102">
          <cell r="Q102">
            <v>10470055</v>
          </cell>
          <cell r="R102">
            <v>0</v>
          </cell>
        </row>
        <row r="103">
          <cell r="Q103">
            <v>10470071</v>
          </cell>
          <cell r="R103">
            <v>0</v>
          </cell>
        </row>
        <row r="104">
          <cell r="Q104">
            <v>10470078</v>
          </cell>
          <cell r="R104">
            <v>0</v>
          </cell>
        </row>
        <row r="105">
          <cell r="Q105">
            <v>10470132</v>
          </cell>
          <cell r="R105">
            <v>0</v>
          </cell>
        </row>
        <row r="106">
          <cell r="Q106">
            <v>10480055</v>
          </cell>
          <cell r="R106">
            <v>0</v>
          </cell>
        </row>
        <row r="107">
          <cell r="Q107">
            <v>10480032</v>
          </cell>
          <cell r="R107">
            <v>0</v>
          </cell>
        </row>
        <row r="108">
          <cell r="Q108">
            <v>1050021</v>
          </cell>
          <cell r="R108">
            <v>0</v>
          </cell>
        </row>
        <row r="109">
          <cell r="Q109">
            <v>1050038</v>
          </cell>
          <cell r="R109">
            <v>0</v>
          </cell>
        </row>
        <row r="110">
          <cell r="Q110">
            <v>1050043</v>
          </cell>
          <cell r="R110">
            <v>0</v>
          </cell>
        </row>
        <row r="111">
          <cell r="Q111">
            <v>1050000</v>
          </cell>
          <cell r="R111">
            <v>0</v>
          </cell>
        </row>
        <row r="112">
          <cell r="Q112">
            <v>1050009</v>
          </cell>
          <cell r="R112">
            <v>0</v>
          </cell>
        </row>
        <row r="113">
          <cell r="Q113">
            <v>1050045</v>
          </cell>
          <cell r="R113">
            <v>0</v>
          </cell>
        </row>
        <row r="114">
          <cell r="Q114">
            <v>1050054</v>
          </cell>
          <cell r="R114">
            <v>0</v>
          </cell>
        </row>
        <row r="115">
          <cell r="Q115">
            <v>1050055</v>
          </cell>
          <cell r="R115">
            <v>0</v>
          </cell>
        </row>
        <row r="116">
          <cell r="Q116">
            <v>1050065</v>
          </cell>
          <cell r="R116">
            <v>0</v>
          </cell>
        </row>
        <row r="117">
          <cell r="Q117">
            <v>1050000</v>
          </cell>
          <cell r="R117">
            <v>0</v>
          </cell>
        </row>
        <row r="118">
          <cell r="Q118">
            <v>1050040</v>
          </cell>
          <cell r="R118">
            <v>0</v>
          </cell>
        </row>
        <row r="119">
          <cell r="Q119">
            <v>10550003</v>
          </cell>
          <cell r="R119">
            <v>0</v>
          </cell>
        </row>
        <row r="120">
          <cell r="Q120">
            <v>10550007</v>
          </cell>
          <cell r="R120">
            <v>0</v>
          </cell>
        </row>
        <row r="121">
          <cell r="Q121">
            <v>1060017</v>
          </cell>
          <cell r="R121">
            <v>0</v>
          </cell>
        </row>
        <row r="122">
          <cell r="Q122">
            <v>1060028</v>
          </cell>
          <cell r="R122">
            <v>0</v>
          </cell>
        </row>
        <row r="123">
          <cell r="Q123">
            <v>1060000</v>
          </cell>
          <cell r="R123">
            <v>0</v>
          </cell>
        </row>
        <row r="124">
          <cell r="Q124">
            <v>1060146</v>
          </cell>
          <cell r="R124">
            <v>0</v>
          </cell>
        </row>
        <row r="125">
          <cell r="Q125">
            <v>10630007</v>
          </cell>
          <cell r="R125">
            <v>0</v>
          </cell>
        </row>
        <row r="126">
          <cell r="Q126">
            <v>10630016</v>
          </cell>
          <cell r="R126">
            <v>0</v>
          </cell>
        </row>
        <row r="127">
          <cell r="Q127">
            <v>10630004</v>
          </cell>
          <cell r="R127">
            <v>0</v>
          </cell>
        </row>
        <row r="128">
          <cell r="Q128" t="e">
            <v>#VALUE!</v>
          </cell>
          <cell r="R128">
            <v>0</v>
          </cell>
        </row>
        <row r="129">
          <cell r="Q129">
            <v>10650016</v>
          </cell>
          <cell r="R129">
            <v>0</v>
          </cell>
        </row>
        <row r="130">
          <cell r="Q130">
            <v>10650040</v>
          </cell>
          <cell r="R130">
            <v>0</v>
          </cell>
        </row>
        <row r="131">
          <cell r="Q131">
            <v>10650010</v>
          </cell>
          <cell r="R131">
            <v>0</v>
          </cell>
        </row>
        <row r="132">
          <cell r="Q132" t="e">
            <v>#VALUE!</v>
          </cell>
          <cell r="R132">
            <v>0</v>
          </cell>
        </row>
        <row r="133">
          <cell r="Q133">
            <v>10680000</v>
          </cell>
          <cell r="R133">
            <v>0</v>
          </cell>
        </row>
        <row r="134">
          <cell r="Q134">
            <v>10690038</v>
          </cell>
          <cell r="R134">
            <v>0</v>
          </cell>
        </row>
        <row r="135">
          <cell r="Q135">
            <v>1070000</v>
          </cell>
          <cell r="R135">
            <v>0</v>
          </cell>
        </row>
        <row r="136">
          <cell r="Q136">
            <v>1070060</v>
          </cell>
          <cell r="R136">
            <v>0</v>
          </cell>
        </row>
        <row r="137">
          <cell r="Q137">
            <v>1070076</v>
          </cell>
          <cell r="R137">
            <v>0</v>
          </cell>
        </row>
        <row r="138">
          <cell r="Q138">
            <v>10720087</v>
          </cell>
          <cell r="R138">
            <v>0</v>
          </cell>
        </row>
        <row r="139">
          <cell r="Q139" t="e">
            <v>#VALUE!</v>
          </cell>
          <cell r="R139">
            <v>0</v>
          </cell>
        </row>
        <row r="140">
          <cell r="Q140">
            <v>10740000</v>
          </cell>
          <cell r="R140">
            <v>0</v>
          </cell>
        </row>
        <row r="141">
          <cell r="Q141" t="e">
            <v>#VALUE!</v>
          </cell>
          <cell r="R141">
            <v>0</v>
          </cell>
        </row>
        <row r="142">
          <cell r="Q142">
            <v>1080026</v>
          </cell>
          <cell r="R142">
            <v>0</v>
          </cell>
        </row>
        <row r="143">
          <cell r="Q143">
            <v>1080001</v>
          </cell>
          <cell r="R143">
            <v>0</v>
          </cell>
        </row>
        <row r="144">
          <cell r="Q144">
            <v>1080013</v>
          </cell>
          <cell r="R144">
            <v>0</v>
          </cell>
        </row>
        <row r="145">
          <cell r="Q145">
            <v>1080071</v>
          </cell>
          <cell r="R145">
            <v>0</v>
          </cell>
        </row>
        <row r="146">
          <cell r="Q146">
            <v>1080001</v>
          </cell>
          <cell r="R146">
            <v>0</v>
          </cell>
        </row>
        <row r="147">
          <cell r="Q147">
            <v>1080036</v>
          </cell>
          <cell r="R147">
            <v>0</v>
          </cell>
        </row>
        <row r="148">
          <cell r="Q148">
            <v>1246050</v>
          </cell>
          <cell r="R148">
            <v>0</v>
          </cell>
        </row>
        <row r="149">
          <cell r="Q149">
            <v>1080086</v>
          </cell>
          <cell r="R149">
            <v>0</v>
          </cell>
        </row>
        <row r="150">
          <cell r="Q150">
            <v>1080109</v>
          </cell>
          <cell r="R150">
            <v>0</v>
          </cell>
        </row>
        <row r="151">
          <cell r="Q151">
            <v>1254550</v>
          </cell>
          <cell r="R151">
            <v>0</v>
          </cell>
        </row>
        <row r="152">
          <cell r="Q152">
            <v>1080159</v>
          </cell>
          <cell r="R152">
            <v>0</v>
          </cell>
        </row>
        <row r="153">
          <cell r="Q153">
            <v>1080164</v>
          </cell>
          <cell r="R153">
            <v>0</v>
          </cell>
        </row>
        <row r="154">
          <cell r="Q154">
            <v>1080169</v>
          </cell>
          <cell r="R154">
            <v>0</v>
          </cell>
        </row>
        <row r="155">
          <cell r="Q155">
            <v>1080174</v>
          </cell>
          <cell r="R155">
            <v>0</v>
          </cell>
        </row>
        <row r="156">
          <cell r="Q156">
            <v>1080189</v>
          </cell>
          <cell r="R156">
            <v>0</v>
          </cell>
        </row>
        <row r="157">
          <cell r="Q157">
            <v>1080249</v>
          </cell>
          <cell r="R157">
            <v>0</v>
          </cell>
        </row>
        <row r="158">
          <cell r="Q158">
            <v>10800042</v>
          </cell>
          <cell r="R158">
            <v>0</v>
          </cell>
        </row>
        <row r="159">
          <cell r="Q159">
            <v>10800061</v>
          </cell>
          <cell r="R159">
            <v>0</v>
          </cell>
        </row>
        <row r="160">
          <cell r="Q160">
            <v>10800072</v>
          </cell>
          <cell r="R160">
            <v>0</v>
          </cell>
        </row>
        <row r="161">
          <cell r="Q161">
            <v>10800104</v>
          </cell>
          <cell r="R161">
            <v>0</v>
          </cell>
        </row>
        <row r="162">
          <cell r="Q162">
            <v>10810078</v>
          </cell>
          <cell r="R162">
            <v>0</v>
          </cell>
        </row>
        <row r="163">
          <cell r="Q163">
            <v>10810093</v>
          </cell>
          <cell r="R163">
            <v>0</v>
          </cell>
        </row>
        <row r="164">
          <cell r="Q164">
            <v>10810132</v>
          </cell>
          <cell r="R164">
            <v>0</v>
          </cell>
        </row>
        <row r="165">
          <cell r="Q165" t="e">
            <v>#VALUE!</v>
          </cell>
          <cell r="R165">
            <v>0</v>
          </cell>
        </row>
        <row r="166">
          <cell r="Q166" t="e">
            <v>#VALUE!</v>
          </cell>
          <cell r="R166">
            <v>0</v>
          </cell>
        </row>
        <row r="167">
          <cell r="Q167">
            <v>10830051</v>
          </cell>
          <cell r="R167">
            <v>0</v>
          </cell>
        </row>
        <row r="168">
          <cell r="Q168">
            <v>10830060</v>
          </cell>
          <cell r="R168">
            <v>0</v>
          </cell>
        </row>
        <row r="169">
          <cell r="Q169">
            <v>10830060</v>
          </cell>
          <cell r="R169">
            <v>0</v>
          </cell>
        </row>
        <row r="170">
          <cell r="Q170">
            <v>10840001</v>
          </cell>
          <cell r="R170">
            <v>0</v>
          </cell>
        </row>
        <row r="171">
          <cell r="Q171">
            <v>10840014</v>
          </cell>
          <cell r="R171">
            <v>0</v>
          </cell>
        </row>
        <row r="172">
          <cell r="Q172">
            <v>10840027</v>
          </cell>
          <cell r="R172">
            <v>0</v>
          </cell>
        </row>
        <row r="173">
          <cell r="Q173">
            <v>10840004</v>
          </cell>
          <cell r="R173">
            <v>0</v>
          </cell>
        </row>
        <row r="174">
          <cell r="Q174">
            <v>10860004</v>
          </cell>
          <cell r="R174">
            <v>0</v>
          </cell>
        </row>
        <row r="175">
          <cell r="Q175">
            <v>10860003</v>
          </cell>
          <cell r="R175">
            <v>0</v>
          </cell>
        </row>
        <row r="176">
          <cell r="Q176">
            <v>10870036</v>
          </cell>
          <cell r="R176">
            <v>0</v>
          </cell>
        </row>
        <row r="177">
          <cell r="Q177">
            <v>10880015</v>
          </cell>
          <cell r="R177">
            <v>0</v>
          </cell>
        </row>
        <row r="178">
          <cell r="Q178">
            <v>10880047</v>
          </cell>
          <cell r="R178">
            <v>0</v>
          </cell>
        </row>
        <row r="179">
          <cell r="Q179" t="e">
            <v>#VALUE!</v>
          </cell>
          <cell r="R179">
            <v>0</v>
          </cell>
        </row>
        <row r="180">
          <cell r="Q180">
            <v>1090047</v>
          </cell>
          <cell r="R180">
            <v>0</v>
          </cell>
        </row>
        <row r="181">
          <cell r="Q181">
            <v>10900031</v>
          </cell>
          <cell r="R181">
            <v>0</v>
          </cell>
        </row>
        <row r="182">
          <cell r="Q182">
            <v>10900036</v>
          </cell>
          <cell r="R182">
            <v>0</v>
          </cell>
        </row>
        <row r="183">
          <cell r="Q183">
            <v>10910025</v>
          </cell>
          <cell r="R183">
            <v>0</v>
          </cell>
        </row>
        <row r="184">
          <cell r="Q184">
            <v>10930029</v>
          </cell>
          <cell r="R184">
            <v>0</v>
          </cell>
        </row>
        <row r="185">
          <cell r="Q185">
            <v>10930032</v>
          </cell>
          <cell r="R185">
            <v>0</v>
          </cell>
        </row>
        <row r="186">
          <cell r="Q186">
            <v>10930009</v>
          </cell>
          <cell r="R186">
            <v>0</v>
          </cell>
        </row>
        <row r="187">
          <cell r="Q187">
            <v>10930007</v>
          </cell>
          <cell r="R187">
            <v>0</v>
          </cell>
        </row>
        <row r="188">
          <cell r="Q188">
            <v>10950000</v>
          </cell>
          <cell r="R188">
            <v>0</v>
          </cell>
        </row>
        <row r="189">
          <cell r="Q189">
            <v>10950088</v>
          </cell>
          <cell r="R189">
            <v>0</v>
          </cell>
        </row>
        <row r="190">
          <cell r="Q190">
            <v>11052800</v>
          </cell>
          <cell r="R190">
            <v>0</v>
          </cell>
        </row>
        <row r="191">
          <cell r="Q191">
            <v>10950172</v>
          </cell>
          <cell r="R191">
            <v>0</v>
          </cell>
        </row>
        <row r="192">
          <cell r="Q192">
            <v>10950179</v>
          </cell>
          <cell r="R192">
            <v>0</v>
          </cell>
        </row>
        <row r="193">
          <cell r="Q193">
            <v>10950181</v>
          </cell>
          <cell r="R193">
            <v>0</v>
          </cell>
        </row>
        <row r="194">
          <cell r="Q194">
            <v>10950201</v>
          </cell>
          <cell r="R194">
            <v>0</v>
          </cell>
        </row>
        <row r="195">
          <cell r="Q195">
            <v>10950014</v>
          </cell>
          <cell r="R195">
            <v>0</v>
          </cell>
        </row>
        <row r="196">
          <cell r="Q196">
            <v>10960600</v>
          </cell>
          <cell r="R196">
            <v>0</v>
          </cell>
        </row>
        <row r="197">
          <cell r="Q197">
            <v>10972175</v>
          </cell>
          <cell r="R197">
            <v>0</v>
          </cell>
        </row>
        <row r="198">
          <cell r="Q198">
            <v>10973200</v>
          </cell>
          <cell r="R198">
            <v>0</v>
          </cell>
        </row>
        <row r="199">
          <cell r="Q199">
            <v>10990028</v>
          </cell>
          <cell r="R199">
            <v>0</v>
          </cell>
        </row>
        <row r="200">
          <cell r="Q200">
            <v>10990011</v>
          </cell>
          <cell r="R200">
            <v>0</v>
          </cell>
        </row>
        <row r="201">
          <cell r="Q201">
            <v>10990061</v>
          </cell>
          <cell r="R201">
            <v>0</v>
          </cell>
        </row>
        <row r="202">
          <cell r="Q202">
            <v>110077</v>
          </cell>
          <cell r="R202">
            <v>0</v>
          </cell>
        </row>
        <row r="203">
          <cell r="Q203">
            <v>110094</v>
          </cell>
          <cell r="R203">
            <v>0</v>
          </cell>
        </row>
        <row r="204">
          <cell r="Q204">
            <v>110004</v>
          </cell>
          <cell r="R204">
            <v>0</v>
          </cell>
        </row>
        <row r="205">
          <cell r="Q205">
            <v>110006</v>
          </cell>
          <cell r="R205">
            <v>0</v>
          </cell>
        </row>
        <row r="206">
          <cell r="Q206">
            <v>110011</v>
          </cell>
          <cell r="R206">
            <v>0</v>
          </cell>
        </row>
        <row r="207">
          <cell r="Q207">
            <v>110013</v>
          </cell>
          <cell r="R207">
            <v>0</v>
          </cell>
        </row>
        <row r="208">
          <cell r="Q208">
            <v>110014</v>
          </cell>
          <cell r="R208">
            <v>0</v>
          </cell>
        </row>
        <row r="209">
          <cell r="Q209">
            <v>110018</v>
          </cell>
          <cell r="R209">
            <v>0</v>
          </cell>
        </row>
        <row r="210">
          <cell r="Q210">
            <v>110029</v>
          </cell>
          <cell r="R210">
            <v>0</v>
          </cell>
        </row>
        <row r="211">
          <cell r="Q211">
            <v>110047</v>
          </cell>
          <cell r="R211">
            <v>0</v>
          </cell>
        </row>
        <row r="212">
          <cell r="Q212">
            <v>110045</v>
          </cell>
          <cell r="R212">
            <v>0</v>
          </cell>
        </row>
        <row r="213">
          <cell r="Q213">
            <v>110015</v>
          </cell>
          <cell r="R213">
            <v>0</v>
          </cell>
        </row>
        <row r="214">
          <cell r="Q214">
            <v>110019</v>
          </cell>
          <cell r="R214">
            <v>0</v>
          </cell>
        </row>
        <row r="215">
          <cell r="Q215">
            <v>110052</v>
          </cell>
          <cell r="R215">
            <v>0</v>
          </cell>
        </row>
        <row r="216">
          <cell r="Q216">
            <v>110063</v>
          </cell>
          <cell r="R216">
            <v>0</v>
          </cell>
        </row>
        <row r="217">
          <cell r="Q217">
            <v>110107</v>
          </cell>
          <cell r="R217">
            <v>0</v>
          </cell>
        </row>
        <row r="218">
          <cell r="Q218">
            <v>110003</v>
          </cell>
          <cell r="R218">
            <v>0</v>
          </cell>
        </row>
        <row r="219">
          <cell r="Q219">
            <v>110004</v>
          </cell>
          <cell r="R219">
            <v>0</v>
          </cell>
        </row>
        <row r="220">
          <cell r="Q220">
            <v>110000</v>
          </cell>
          <cell r="R220">
            <v>0</v>
          </cell>
        </row>
        <row r="221">
          <cell r="Q221">
            <v>110025</v>
          </cell>
          <cell r="R221">
            <v>0</v>
          </cell>
        </row>
        <row r="222">
          <cell r="Q222">
            <v>110014</v>
          </cell>
          <cell r="R222">
            <v>0</v>
          </cell>
        </row>
        <row r="223">
          <cell r="Q223">
            <v>110020</v>
          </cell>
          <cell r="R223">
            <v>0</v>
          </cell>
        </row>
        <row r="224">
          <cell r="Q224">
            <v>110022</v>
          </cell>
          <cell r="R224">
            <v>0</v>
          </cell>
        </row>
        <row r="225">
          <cell r="Q225">
            <v>110041</v>
          </cell>
          <cell r="R225">
            <v>0</v>
          </cell>
        </row>
        <row r="226">
          <cell r="Q226">
            <v>110066</v>
          </cell>
          <cell r="R226">
            <v>0</v>
          </cell>
        </row>
        <row r="227">
          <cell r="Q227">
            <v>110095</v>
          </cell>
          <cell r="R227">
            <v>0</v>
          </cell>
        </row>
        <row r="228">
          <cell r="Q228" t="e">
            <v>#VALUE!</v>
          </cell>
          <cell r="R228">
            <v>0</v>
          </cell>
        </row>
        <row r="229">
          <cell r="Q229" t="e">
            <v>#VALUE!</v>
          </cell>
          <cell r="R229">
            <v>0</v>
          </cell>
        </row>
        <row r="230">
          <cell r="Q230" t="e">
            <v>#VALUE!</v>
          </cell>
          <cell r="R230">
            <v>0</v>
          </cell>
        </row>
        <row r="231">
          <cell r="Q231">
            <v>11010003</v>
          </cell>
          <cell r="R231">
            <v>0</v>
          </cell>
        </row>
        <row r="232">
          <cell r="Q232">
            <v>11040065</v>
          </cell>
          <cell r="R232">
            <v>0</v>
          </cell>
        </row>
        <row r="233">
          <cell r="Q233">
            <v>11040020</v>
          </cell>
          <cell r="R233">
            <v>0</v>
          </cell>
        </row>
        <row r="234">
          <cell r="Q234">
            <v>11060018</v>
          </cell>
          <cell r="R234">
            <v>0</v>
          </cell>
        </row>
        <row r="235">
          <cell r="Q235">
            <v>11070012</v>
          </cell>
          <cell r="R235">
            <v>0</v>
          </cell>
        </row>
        <row r="236">
          <cell r="Q236">
            <v>11070016</v>
          </cell>
          <cell r="R236">
            <v>0</v>
          </cell>
        </row>
        <row r="237">
          <cell r="Q237">
            <v>11090001</v>
          </cell>
          <cell r="R237">
            <v>0</v>
          </cell>
        </row>
        <row r="238">
          <cell r="Q238">
            <v>1110013</v>
          </cell>
          <cell r="R238">
            <v>0</v>
          </cell>
        </row>
        <row r="239">
          <cell r="Q239">
            <v>1110016</v>
          </cell>
          <cell r="R239">
            <v>0</v>
          </cell>
        </row>
        <row r="240">
          <cell r="Q240">
            <v>11120024</v>
          </cell>
          <cell r="R240">
            <v>0</v>
          </cell>
        </row>
        <row r="241">
          <cell r="Q241">
            <v>11140004</v>
          </cell>
          <cell r="R241">
            <v>0</v>
          </cell>
        </row>
        <row r="242">
          <cell r="Q242">
            <v>11150013</v>
          </cell>
          <cell r="R242">
            <v>0</v>
          </cell>
        </row>
        <row r="243">
          <cell r="Q243">
            <v>11160000</v>
          </cell>
          <cell r="R243">
            <v>0</v>
          </cell>
        </row>
        <row r="244">
          <cell r="Q244">
            <v>11160007</v>
          </cell>
          <cell r="R244">
            <v>0</v>
          </cell>
        </row>
        <row r="245">
          <cell r="Q245">
            <v>11170028</v>
          </cell>
          <cell r="R245">
            <v>0</v>
          </cell>
        </row>
        <row r="246">
          <cell r="Q246">
            <v>11170042</v>
          </cell>
          <cell r="R246">
            <v>0</v>
          </cell>
        </row>
        <row r="247">
          <cell r="Q247">
            <v>11170070</v>
          </cell>
          <cell r="R247">
            <v>0</v>
          </cell>
        </row>
        <row r="248">
          <cell r="Q248" t="e">
            <v>#VALUE!</v>
          </cell>
          <cell r="R248">
            <v>0</v>
          </cell>
        </row>
        <row r="249">
          <cell r="Q249" t="e">
            <v>#VALUE!</v>
          </cell>
          <cell r="R249">
            <v>0</v>
          </cell>
        </row>
        <row r="250">
          <cell r="Q250">
            <v>11190000</v>
          </cell>
          <cell r="R250">
            <v>0</v>
          </cell>
        </row>
        <row r="251">
          <cell r="Q251" t="e">
            <v>#VALUE!</v>
          </cell>
          <cell r="R251">
            <v>0</v>
          </cell>
        </row>
        <row r="252">
          <cell r="Q252">
            <v>11240036</v>
          </cell>
          <cell r="R252">
            <v>0</v>
          </cell>
        </row>
        <row r="253">
          <cell r="Q253">
            <v>11250004</v>
          </cell>
          <cell r="R253">
            <v>0</v>
          </cell>
        </row>
        <row r="254">
          <cell r="Q254">
            <v>11250019</v>
          </cell>
          <cell r="R254">
            <v>0</v>
          </cell>
        </row>
        <row r="255">
          <cell r="Q255">
            <v>11260027</v>
          </cell>
          <cell r="R255">
            <v>0</v>
          </cell>
        </row>
        <row r="256">
          <cell r="Q256">
            <v>1130025</v>
          </cell>
          <cell r="R256">
            <v>0</v>
          </cell>
        </row>
        <row r="257">
          <cell r="Q257">
            <v>11320005</v>
          </cell>
          <cell r="R257">
            <v>0</v>
          </cell>
        </row>
        <row r="258">
          <cell r="Q258">
            <v>11360000</v>
          </cell>
          <cell r="R258">
            <v>0</v>
          </cell>
        </row>
        <row r="259">
          <cell r="Q259">
            <v>1140003</v>
          </cell>
          <cell r="R259">
            <v>0</v>
          </cell>
        </row>
        <row r="260">
          <cell r="Q260">
            <v>11410007</v>
          </cell>
          <cell r="R260">
            <v>0</v>
          </cell>
        </row>
        <row r="261">
          <cell r="Q261">
            <v>11430010</v>
          </cell>
          <cell r="R261">
            <v>0</v>
          </cell>
        </row>
        <row r="262">
          <cell r="Q262">
            <v>11430014</v>
          </cell>
          <cell r="R262">
            <v>0</v>
          </cell>
        </row>
        <row r="263">
          <cell r="Q263">
            <v>11430019</v>
          </cell>
          <cell r="R263">
            <v>0</v>
          </cell>
        </row>
        <row r="264">
          <cell r="Q264">
            <v>11430029</v>
          </cell>
          <cell r="R264">
            <v>0</v>
          </cell>
        </row>
        <row r="265">
          <cell r="Q265">
            <v>11430036</v>
          </cell>
          <cell r="R265">
            <v>0</v>
          </cell>
        </row>
        <row r="266">
          <cell r="Q266">
            <v>11430045</v>
          </cell>
          <cell r="R266">
            <v>0</v>
          </cell>
        </row>
        <row r="267">
          <cell r="Q267">
            <v>11430024</v>
          </cell>
          <cell r="R267">
            <v>0</v>
          </cell>
        </row>
        <row r="268">
          <cell r="Q268">
            <v>11430058</v>
          </cell>
          <cell r="R268">
            <v>0</v>
          </cell>
        </row>
        <row r="269">
          <cell r="Q269">
            <v>11430048</v>
          </cell>
          <cell r="R269">
            <v>0</v>
          </cell>
        </row>
        <row r="270">
          <cell r="Q270">
            <v>11430066</v>
          </cell>
          <cell r="R270">
            <v>0</v>
          </cell>
        </row>
        <row r="271">
          <cell r="Q271">
            <v>11450016</v>
          </cell>
          <cell r="R271">
            <v>0</v>
          </cell>
        </row>
        <row r="272">
          <cell r="Q272">
            <v>11470011</v>
          </cell>
          <cell r="R272">
            <v>0</v>
          </cell>
        </row>
        <row r="273">
          <cell r="Q273">
            <v>11470018</v>
          </cell>
          <cell r="R273">
            <v>0</v>
          </cell>
        </row>
        <row r="274">
          <cell r="Q274">
            <v>11490011</v>
          </cell>
          <cell r="R274">
            <v>0</v>
          </cell>
        </row>
        <row r="275">
          <cell r="Q275" t="e">
            <v>#VALUE!</v>
          </cell>
          <cell r="R275">
            <v>0</v>
          </cell>
        </row>
        <row r="276">
          <cell r="Q276">
            <v>1150062</v>
          </cell>
          <cell r="R276">
            <v>0</v>
          </cell>
        </row>
        <row r="277">
          <cell r="Q277">
            <v>1150002</v>
          </cell>
          <cell r="R277">
            <v>0</v>
          </cell>
        </row>
        <row r="278">
          <cell r="Q278">
            <v>11540048</v>
          </cell>
          <cell r="R278">
            <v>0</v>
          </cell>
        </row>
        <row r="279">
          <cell r="Q279">
            <v>11540032</v>
          </cell>
          <cell r="R279">
            <v>0</v>
          </cell>
        </row>
        <row r="280">
          <cell r="Q280">
            <v>11550067</v>
          </cell>
          <cell r="R280">
            <v>0</v>
          </cell>
        </row>
        <row r="281">
          <cell r="Q281">
            <v>11550075</v>
          </cell>
          <cell r="R281">
            <v>0</v>
          </cell>
        </row>
        <row r="282">
          <cell r="Q282">
            <v>11560017</v>
          </cell>
          <cell r="R282">
            <v>0</v>
          </cell>
        </row>
        <row r="283">
          <cell r="Q283">
            <v>11570008</v>
          </cell>
          <cell r="R283">
            <v>0</v>
          </cell>
        </row>
        <row r="284">
          <cell r="Q284">
            <v>11605270</v>
          </cell>
          <cell r="R284">
            <v>0</v>
          </cell>
        </row>
        <row r="285">
          <cell r="Q285">
            <v>11620000</v>
          </cell>
          <cell r="R285">
            <v>0</v>
          </cell>
        </row>
        <row r="286">
          <cell r="Q286">
            <v>11630012</v>
          </cell>
          <cell r="R286">
            <v>0</v>
          </cell>
        </row>
        <row r="287">
          <cell r="Q287">
            <v>11660015</v>
          </cell>
          <cell r="R287">
            <v>0</v>
          </cell>
        </row>
        <row r="288">
          <cell r="Q288">
            <v>11680019</v>
          </cell>
          <cell r="R288">
            <v>0</v>
          </cell>
        </row>
        <row r="289">
          <cell r="Q289">
            <v>11690030</v>
          </cell>
          <cell r="R289">
            <v>0</v>
          </cell>
        </row>
        <row r="290">
          <cell r="Q290">
            <v>1170116</v>
          </cell>
          <cell r="R290">
            <v>0</v>
          </cell>
        </row>
        <row r="291">
          <cell r="Q291" t="e">
            <v>#VALUE!</v>
          </cell>
          <cell r="R291">
            <v>0</v>
          </cell>
        </row>
        <row r="292">
          <cell r="Q292" t="e">
            <v>#VALUE!</v>
          </cell>
          <cell r="R292">
            <v>0</v>
          </cell>
        </row>
        <row r="293">
          <cell r="Q293" t="e">
            <v>#VALUE!</v>
          </cell>
          <cell r="R293">
            <v>0</v>
          </cell>
        </row>
        <row r="294">
          <cell r="Q294">
            <v>11740000</v>
          </cell>
          <cell r="R294">
            <v>0</v>
          </cell>
        </row>
        <row r="295">
          <cell r="Q295">
            <v>11740045</v>
          </cell>
          <cell r="R295">
            <v>0</v>
          </cell>
        </row>
        <row r="296">
          <cell r="Q296" t="e">
            <v>#VALUE!</v>
          </cell>
          <cell r="R296">
            <v>0</v>
          </cell>
        </row>
        <row r="297">
          <cell r="Q297">
            <v>11750025</v>
          </cell>
          <cell r="R297">
            <v>0</v>
          </cell>
        </row>
        <row r="298">
          <cell r="Q298">
            <v>11750080</v>
          </cell>
          <cell r="R298">
            <v>0</v>
          </cell>
        </row>
        <row r="299">
          <cell r="Q299">
            <v>11780005</v>
          </cell>
          <cell r="R299">
            <v>0</v>
          </cell>
        </row>
        <row r="300">
          <cell r="Q300">
            <v>1180000</v>
          </cell>
          <cell r="R300">
            <v>0</v>
          </cell>
        </row>
        <row r="301">
          <cell r="Q301">
            <v>1180013</v>
          </cell>
          <cell r="R301">
            <v>0</v>
          </cell>
        </row>
        <row r="302">
          <cell r="Q302">
            <v>1180131</v>
          </cell>
          <cell r="R302">
            <v>0</v>
          </cell>
        </row>
        <row r="303">
          <cell r="Q303">
            <v>11820009</v>
          </cell>
          <cell r="R303">
            <v>0</v>
          </cell>
        </row>
        <row r="304">
          <cell r="Q304" t="e">
            <v>#VALUE!</v>
          </cell>
          <cell r="R304">
            <v>0</v>
          </cell>
        </row>
        <row r="305">
          <cell r="Q305">
            <v>11840016</v>
          </cell>
          <cell r="R305">
            <v>0</v>
          </cell>
        </row>
        <row r="306">
          <cell r="Q306">
            <v>11840053</v>
          </cell>
          <cell r="R306">
            <v>0</v>
          </cell>
        </row>
        <row r="307">
          <cell r="Q307">
            <v>11880019</v>
          </cell>
          <cell r="R307">
            <v>0</v>
          </cell>
        </row>
        <row r="308">
          <cell r="Q308">
            <v>11880028</v>
          </cell>
          <cell r="R308">
            <v>0</v>
          </cell>
        </row>
        <row r="309">
          <cell r="Q309">
            <v>11880035</v>
          </cell>
          <cell r="R309">
            <v>0</v>
          </cell>
        </row>
        <row r="310">
          <cell r="Q310">
            <v>11890005</v>
          </cell>
          <cell r="R310">
            <v>0</v>
          </cell>
        </row>
        <row r="311">
          <cell r="Q311">
            <v>11940000</v>
          </cell>
          <cell r="R311">
            <v>0</v>
          </cell>
        </row>
        <row r="312">
          <cell r="Q312">
            <v>11974150</v>
          </cell>
          <cell r="R312">
            <v>0</v>
          </cell>
        </row>
        <row r="313">
          <cell r="Q313">
            <v>11975020</v>
          </cell>
          <cell r="R313">
            <v>0</v>
          </cell>
        </row>
        <row r="314">
          <cell r="Q314">
            <v>11976450</v>
          </cell>
          <cell r="R314">
            <v>0</v>
          </cell>
        </row>
        <row r="315">
          <cell r="Q315">
            <v>11979875</v>
          </cell>
          <cell r="R315">
            <v>0</v>
          </cell>
        </row>
        <row r="316">
          <cell r="Q316">
            <v>11980090</v>
          </cell>
          <cell r="R316">
            <v>0</v>
          </cell>
        </row>
        <row r="317">
          <cell r="Q317">
            <v>11980230</v>
          </cell>
          <cell r="R317">
            <v>0</v>
          </cell>
        </row>
        <row r="318">
          <cell r="Q318">
            <v>11980480</v>
          </cell>
          <cell r="R318">
            <v>0</v>
          </cell>
        </row>
        <row r="319">
          <cell r="Q319">
            <v>11981100</v>
          </cell>
          <cell r="R319">
            <v>0</v>
          </cell>
        </row>
        <row r="320">
          <cell r="Q320">
            <v>11983170</v>
          </cell>
          <cell r="R320">
            <v>0</v>
          </cell>
        </row>
        <row r="321">
          <cell r="Q321">
            <v>11984620</v>
          </cell>
          <cell r="R321">
            <v>0</v>
          </cell>
        </row>
        <row r="322">
          <cell r="Q322">
            <v>11960016</v>
          </cell>
          <cell r="R322">
            <v>0</v>
          </cell>
        </row>
        <row r="323">
          <cell r="Q323">
            <v>120758</v>
          </cell>
          <cell r="R323">
            <v>0</v>
          </cell>
        </row>
        <row r="324">
          <cell r="Q324">
            <v>120114</v>
          </cell>
          <cell r="R324">
            <v>0</v>
          </cell>
        </row>
        <row r="325">
          <cell r="Q325">
            <v>120000</v>
          </cell>
          <cell r="R325">
            <v>0</v>
          </cell>
        </row>
        <row r="326">
          <cell r="Q326">
            <v>120007</v>
          </cell>
          <cell r="R326">
            <v>0</v>
          </cell>
        </row>
        <row r="327">
          <cell r="Q327">
            <v>120009</v>
          </cell>
          <cell r="R327">
            <v>0</v>
          </cell>
        </row>
        <row r="328">
          <cell r="Q328">
            <v>120009</v>
          </cell>
          <cell r="R328">
            <v>0</v>
          </cell>
        </row>
        <row r="329">
          <cell r="Q329">
            <v>120017</v>
          </cell>
          <cell r="R329">
            <v>0</v>
          </cell>
        </row>
        <row r="330">
          <cell r="Q330">
            <v>120000</v>
          </cell>
          <cell r="R330">
            <v>0</v>
          </cell>
        </row>
        <row r="331">
          <cell r="Q331">
            <v>120048</v>
          </cell>
          <cell r="R331">
            <v>0</v>
          </cell>
        </row>
        <row r="332">
          <cell r="Q332">
            <v>120153</v>
          </cell>
          <cell r="R332">
            <v>0</v>
          </cell>
        </row>
        <row r="333">
          <cell r="Q333">
            <v>120177</v>
          </cell>
          <cell r="R333">
            <v>0</v>
          </cell>
        </row>
        <row r="334">
          <cell r="Q334">
            <v>120045</v>
          </cell>
          <cell r="R334">
            <v>0</v>
          </cell>
        </row>
        <row r="335">
          <cell r="Q335">
            <v>120067</v>
          </cell>
          <cell r="R335">
            <v>0</v>
          </cell>
        </row>
        <row r="336">
          <cell r="Q336">
            <v>120085</v>
          </cell>
          <cell r="R336">
            <v>0</v>
          </cell>
        </row>
        <row r="337">
          <cell r="Q337">
            <v>120466</v>
          </cell>
          <cell r="R337">
            <v>0</v>
          </cell>
        </row>
        <row r="338">
          <cell r="Q338">
            <v>743000</v>
          </cell>
          <cell r="R338">
            <v>0</v>
          </cell>
        </row>
        <row r="339">
          <cell r="Q339">
            <v>12010004</v>
          </cell>
          <cell r="R339">
            <v>0</v>
          </cell>
        </row>
        <row r="340">
          <cell r="Q340">
            <v>12020026</v>
          </cell>
          <cell r="R340">
            <v>0</v>
          </cell>
        </row>
        <row r="341">
          <cell r="Q341">
            <v>12020030</v>
          </cell>
          <cell r="R341">
            <v>0</v>
          </cell>
        </row>
        <row r="342">
          <cell r="Q342">
            <v>12040017</v>
          </cell>
          <cell r="R342">
            <v>0</v>
          </cell>
        </row>
        <row r="343">
          <cell r="Q343">
            <v>12040023</v>
          </cell>
          <cell r="R343">
            <v>0</v>
          </cell>
        </row>
        <row r="344">
          <cell r="Q344">
            <v>12050014</v>
          </cell>
          <cell r="R344">
            <v>0</v>
          </cell>
        </row>
        <row r="345">
          <cell r="Q345">
            <v>12060000</v>
          </cell>
          <cell r="R345">
            <v>0</v>
          </cell>
        </row>
        <row r="346">
          <cell r="Q346">
            <v>12060000</v>
          </cell>
          <cell r="R346">
            <v>0</v>
          </cell>
        </row>
        <row r="347">
          <cell r="Q347">
            <v>1210054</v>
          </cell>
          <cell r="R347">
            <v>0</v>
          </cell>
        </row>
        <row r="348">
          <cell r="Q348">
            <v>12140001</v>
          </cell>
          <cell r="R348">
            <v>0</v>
          </cell>
        </row>
        <row r="349">
          <cell r="Q349">
            <v>12140013</v>
          </cell>
          <cell r="R349">
            <v>0</v>
          </cell>
        </row>
        <row r="350">
          <cell r="Q350">
            <v>12140021</v>
          </cell>
          <cell r="R350">
            <v>0</v>
          </cell>
        </row>
        <row r="351">
          <cell r="Q351">
            <v>12160027</v>
          </cell>
          <cell r="R351">
            <v>0</v>
          </cell>
        </row>
        <row r="352">
          <cell r="Q352">
            <v>1220009</v>
          </cell>
          <cell r="R352">
            <v>0</v>
          </cell>
        </row>
        <row r="353">
          <cell r="Q353">
            <v>12370010</v>
          </cell>
          <cell r="R353">
            <v>0</v>
          </cell>
        </row>
        <row r="354">
          <cell r="Q354">
            <v>12370018</v>
          </cell>
          <cell r="R354">
            <v>0</v>
          </cell>
        </row>
        <row r="355">
          <cell r="Q355">
            <v>12370026</v>
          </cell>
          <cell r="R355">
            <v>0</v>
          </cell>
        </row>
        <row r="356">
          <cell r="Q356">
            <v>12370013</v>
          </cell>
          <cell r="R356">
            <v>0</v>
          </cell>
        </row>
        <row r="357">
          <cell r="Q357">
            <v>12370022</v>
          </cell>
          <cell r="R357">
            <v>0</v>
          </cell>
        </row>
        <row r="358">
          <cell r="Q358">
            <v>12370035</v>
          </cell>
          <cell r="R358">
            <v>0</v>
          </cell>
        </row>
        <row r="359">
          <cell r="Q359" t="e">
            <v>#VALUE!</v>
          </cell>
          <cell r="R359">
            <v>0</v>
          </cell>
        </row>
        <row r="360">
          <cell r="Q360">
            <v>12390004</v>
          </cell>
          <cell r="R360">
            <v>0</v>
          </cell>
        </row>
        <row r="361">
          <cell r="Q361">
            <v>12390027</v>
          </cell>
          <cell r="R361">
            <v>0</v>
          </cell>
        </row>
        <row r="362">
          <cell r="Q362">
            <v>12390040</v>
          </cell>
          <cell r="R362">
            <v>0</v>
          </cell>
        </row>
        <row r="363">
          <cell r="Q363">
            <v>12430016</v>
          </cell>
          <cell r="R363">
            <v>0</v>
          </cell>
        </row>
        <row r="364">
          <cell r="Q364">
            <v>12430032</v>
          </cell>
          <cell r="R364">
            <v>0</v>
          </cell>
        </row>
        <row r="365">
          <cell r="Q365">
            <v>12460011</v>
          </cell>
          <cell r="R365">
            <v>0</v>
          </cell>
        </row>
        <row r="366">
          <cell r="Q366">
            <v>12505200</v>
          </cell>
          <cell r="R366">
            <v>0</v>
          </cell>
        </row>
        <row r="367">
          <cell r="Q367">
            <v>1250015</v>
          </cell>
          <cell r="R367">
            <v>0</v>
          </cell>
        </row>
        <row r="368">
          <cell r="Q368">
            <v>12563550</v>
          </cell>
          <cell r="R368">
            <v>0</v>
          </cell>
        </row>
        <row r="369">
          <cell r="Q369">
            <v>12565100</v>
          </cell>
          <cell r="R369">
            <v>0</v>
          </cell>
        </row>
        <row r="370">
          <cell r="Q370">
            <v>12540000</v>
          </cell>
          <cell r="R370">
            <v>0</v>
          </cell>
        </row>
        <row r="371">
          <cell r="Q371">
            <v>12550006</v>
          </cell>
          <cell r="R371">
            <v>0</v>
          </cell>
        </row>
        <row r="372">
          <cell r="Q372">
            <v>12630007</v>
          </cell>
          <cell r="R372">
            <v>0</v>
          </cell>
        </row>
        <row r="373">
          <cell r="Q373">
            <v>12650000</v>
          </cell>
          <cell r="R373">
            <v>0</v>
          </cell>
        </row>
        <row r="374">
          <cell r="Q374">
            <v>12680040</v>
          </cell>
          <cell r="R374">
            <v>0</v>
          </cell>
        </row>
        <row r="375">
          <cell r="Q375">
            <v>12680047</v>
          </cell>
          <cell r="R375">
            <v>0</v>
          </cell>
        </row>
        <row r="376">
          <cell r="Q376">
            <v>12680043</v>
          </cell>
          <cell r="R376">
            <v>0</v>
          </cell>
        </row>
        <row r="377">
          <cell r="Q377">
            <v>12680064</v>
          </cell>
          <cell r="R377">
            <v>0</v>
          </cell>
        </row>
        <row r="378">
          <cell r="Q378">
            <v>12680028</v>
          </cell>
          <cell r="R378">
            <v>0</v>
          </cell>
        </row>
        <row r="379">
          <cell r="Q379">
            <v>12690000</v>
          </cell>
          <cell r="R379">
            <v>0</v>
          </cell>
        </row>
        <row r="380">
          <cell r="Q380">
            <v>12720010</v>
          </cell>
          <cell r="R380">
            <v>0</v>
          </cell>
        </row>
        <row r="381">
          <cell r="Q381">
            <v>12750013</v>
          </cell>
          <cell r="R381">
            <v>0</v>
          </cell>
        </row>
        <row r="382">
          <cell r="Q382">
            <v>12750018</v>
          </cell>
          <cell r="R382">
            <v>0</v>
          </cell>
        </row>
        <row r="383">
          <cell r="Q383">
            <v>12750038</v>
          </cell>
          <cell r="R383">
            <v>0</v>
          </cell>
        </row>
        <row r="384">
          <cell r="Q384">
            <v>12750028</v>
          </cell>
          <cell r="R384">
            <v>0</v>
          </cell>
        </row>
        <row r="385">
          <cell r="Q385">
            <v>12800006</v>
          </cell>
          <cell r="R385">
            <v>0</v>
          </cell>
        </row>
        <row r="386">
          <cell r="Q386">
            <v>12800018</v>
          </cell>
          <cell r="R386">
            <v>0</v>
          </cell>
        </row>
        <row r="387">
          <cell r="Q387">
            <v>12880016</v>
          </cell>
          <cell r="R387">
            <v>0</v>
          </cell>
        </row>
        <row r="388">
          <cell r="Q388">
            <v>12880053</v>
          </cell>
          <cell r="R388">
            <v>0</v>
          </cell>
        </row>
        <row r="389">
          <cell r="Q389">
            <v>12920011</v>
          </cell>
          <cell r="R389">
            <v>0</v>
          </cell>
        </row>
        <row r="390">
          <cell r="Q390">
            <v>12920034</v>
          </cell>
          <cell r="R390">
            <v>0</v>
          </cell>
        </row>
        <row r="391">
          <cell r="Q391">
            <v>12930028</v>
          </cell>
          <cell r="R391">
            <v>0</v>
          </cell>
        </row>
        <row r="392">
          <cell r="Q392">
            <v>12930034</v>
          </cell>
          <cell r="R392">
            <v>0</v>
          </cell>
        </row>
        <row r="393">
          <cell r="Q393">
            <v>12930005</v>
          </cell>
          <cell r="R393">
            <v>0</v>
          </cell>
        </row>
        <row r="394">
          <cell r="Q394">
            <v>12930008</v>
          </cell>
          <cell r="R394">
            <v>0</v>
          </cell>
        </row>
        <row r="395">
          <cell r="Q395">
            <v>12953500</v>
          </cell>
          <cell r="R395">
            <v>0</v>
          </cell>
        </row>
        <row r="396">
          <cell r="Q396">
            <v>12940009</v>
          </cell>
          <cell r="R396">
            <v>0</v>
          </cell>
        </row>
        <row r="397">
          <cell r="Q397">
            <v>12950007</v>
          </cell>
          <cell r="R397">
            <v>0</v>
          </cell>
        </row>
        <row r="398">
          <cell r="Q398">
            <v>12960013</v>
          </cell>
          <cell r="R398">
            <v>0</v>
          </cell>
        </row>
        <row r="399">
          <cell r="Q399">
            <v>12960013</v>
          </cell>
          <cell r="R399">
            <v>0</v>
          </cell>
        </row>
        <row r="400">
          <cell r="Q400">
            <v>12960006</v>
          </cell>
          <cell r="R400">
            <v>0</v>
          </cell>
        </row>
        <row r="401">
          <cell r="Q401">
            <v>12960037</v>
          </cell>
          <cell r="R401">
            <v>0</v>
          </cell>
        </row>
        <row r="402">
          <cell r="Q402">
            <v>13040006</v>
          </cell>
          <cell r="R402">
            <v>0</v>
          </cell>
        </row>
        <row r="403">
          <cell r="Q403">
            <v>13040003</v>
          </cell>
          <cell r="R403">
            <v>0</v>
          </cell>
        </row>
        <row r="404">
          <cell r="Q404">
            <v>13090003</v>
          </cell>
          <cell r="R404">
            <v>0</v>
          </cell>
        </row>
        <row r="405">
          <cell r="Q405">
            <v>13090006</v>
          </cell>
          <cell r="R405">
            <v>0</v>
          </cell>
        </row>
        <row r="406">
          <cell r="Q406">
            <v>13100009</v>
          </cell>
          <cell r="R406">
            <v>0</v>
          </cell>
        </row>
        <row r="407">
          <cell r="Q407">
            <v>13242500</v>
          </cell>
          <cell r="R407">
            <v>0</v>
          </cell>
        </row>
        <row r="408">
          <cell r="Q408">
            <v>13250012</v>
          </cell>
          <cell r="R408">
            <v>0</v>
          </cell>
        </row>
        <row r="409">
          <cell r="Q409">
            <v>13270012</v>
          </cell>
          <cell r="R409">
            <v>0</v>
          </cell>
        </row>
        <row r="410">
          <cell r="Q410">
            <v>13320000</v>
          </cell>
          <cell r="R410">
            <v>0</v>
          </cell>
        </row>
        <row r="411">
          <cell r="Q411">
            <v>13330009</v>
          </cell>
          <cell r="R411">
            <v>0</v>
          </cell>
        </row>
        <row r="412">
          <cell r="Q412">
            <v>13330028</v>
          </cell>
          <cell r="R412">
            <v>0</v>
          </cell>
        </row>
        <row r="413">
          <cell r="Q413">
            <v>13330039</v>
          </cell>
          <cell r="R413">
            <v>0</v>
          </cell>
        </row>
        <row r="414">
          <cell r="Q414">
            <v>13350014</v>
          </cell>
          <cell r="R414">
            <v>0</v>
          </cell>
        </row>
        <row r="415">
          <cell r="Q415">
            <v>13390033</v>
          </cell>
          <cell r="R415">
            <v>0</v>
          </cell>
        </row>
        <row r="416">
          <cell r="Q416">
            <v>13419900</v>
          </cell>
          <cell r="R416">
            <v>0</v>
          </cell>
        </row>
        <row r="417">
          <cell r="Q417">
            <v>13400003</v>
          </cell>
          <cell r="R417">
            <v>0</v>
          </cell>
        </row>
        <row r="418">
          <cell r="Q418">
            <v>13420016</v>
          </cell>
          <cell r="R418">
            <v>0</v>
          </cell>
        </row>
        <row r="419">
          <cell r="Q419" t="e">
            <v>#VALUE!</v>
          </cell>
          <cell r="R419">
            <v>0</v>
          </cell>
        </row>
        <row r="420">
          <cell r="Q420">
            <v>20486</v>
          </cell>
          <cell r="R420">
            <v>0</v>
          </cell>
        </row>
        <row r="421">
          <cell r="Q421">
            <v>20008</v>
          </cell>
          <cell r="R421">
            <v>0</v>
          </cell>
        </row>
        <row r="422">
          <cell r="Q422">
            <v>20028</v>
          </cell>
          <cell r="R422">
            <v>0</v>
          </cell>
        </row>
        <row r="423">
          <cell r="Q423">
            <v>20042</v>
          </cell>
          <cell r="R423">
            <v>0</v>
          </cell>
        </row>
        <row r="424">
          <cell r="Q424">
            <v>20367</v>
          </cell>
          <cell r="R424">
            <v>0</v>
          </cell>
        </row>
        <row r="425">
          <cell r="Q425">
            <v>20375</v>
          </cell>
          <cell r="R425">
            <v>0</v>
          </cell>
        </row>
        <row r="426">
          <cell r="Q426">
            <v>20377</v>
          </cell>
          <cell r="R426">
            <v>0</v>
          </cell>
        </row>
        <row r="427">
          <cell r="Q427">
            <v>20439</v>
          </cell>
          <cell r="R427">
            <v>0</v>
          </cell>
        </row>
        <row r="428">
          <cell r="Q428">
            <v>20100</v>
          </cell>
          <cell r="R428">
            <v>0</v>
          </cell>
        </row>
        <row r="429">
          <cell r="Q429">
            <v>20079</v>
          </cell>
          <cell r="R429">
            <v>0</v>
          </cell>
        </row>
        <row r="430">
          <cell r="Q430">
            <v>20408</v>
          </cell>
          <cell r="R430">
            <v>0</v>
          </cell>
        </row>
        <row r="431">
          <cell r="Q431">
            <v>20021</v>
          </cell>
          <cell r="R431">
            <v>0</v>
          </cell>
        </row>
        <row r="432">
          <cell r="Q432">
            <v>20427</v>
          </cell>
          <cell r="R432">
            <v>0</v>
          </cell>
        </row>
        <row r="433">
          <cell r="Q433">
            <v>20082</v>
          </cell>
          <cell r="R433">
            <v>0</v>
          </cell>
        </row>
        <row r="434">
          <cell r="Q434">
            <v>20105</v>
          </cell>
          <cell r="R434">
            <v>0</v>
          </cell>
        </row>
        <row r="435">
          <cell r="Q435">
            <v>20258</v>
          </cell>
          <cell r="R435">
            <v>0</v>
          </cell>
        </row>
        <row r="436">
          <cell r="Q436">
            <v>20286</v>
          </cell>
          <cell r="R436">
            <v>0</v>
          </cell>
        </row>
        <row r="437">
          <cell r="Q437">
            <v>20389</v>
          </cell>
          <cell r="R437">
            <v>0</v>
          </cell>
        </row>
        <row r="438">
          <cell r="Q438">
            <v>20399</v>
          </cell>
          <cell r="R438">
            <v>0</v>
          </cell>
        </row>
        <row r="439">
          <cell r="Q439">
            <v>20296</v>
          </cell>
          <cell r="R439">
            <v>0</v>
          </cell>
        </row>
        <row r="440">
          <cell r="Q440">
            <v>20302</v>
          </cell>
          <cell r="R440">
            <v>0</v>
          </cell>
        </row>
        <row r="441">
          <cell r="Q441">
            <v>20402</v>
          </cell>
          <cell r="R441">
            <v>0</v>
          </cell>
        </row>
        <row r="442">
          <cell r="Q442">
            <v>20410</v>
          </cell>
          <cell r="R442">
            <v>0</v>
          </cell>
        </row>
        <row r="443">
          <cell r="Q443">
            <v>20429</v>
          </cell>
          <cell r="R443">
            <v>0</v>
          </cell>
        </row>
        <row r="444">
          <cell r="Q444">
            <v>20306</v>
          </cell>
          <cell r="R444">
            <v>0</v>
          </cell>
        </row>
        <row r="445">
          <cell r="Q445">
            <v>20035</v>
          </cell>
          <cell r="R445">
            <v>0</v>
          </cell>
        </row>
        <row r="446">
          <cell r="Q446">
            <v>20040</v>
          </cell>
          <cell r="R446">
            <v>0</v>
          </cell>
        </row>
        <row r="447">
          <cell r="Q447">
            <v>20052</v>
          </cell>
          <cell r="R447">
            <v>0</v>
          </cell>
        </row>
        <row r="448">
          <cell r="Q448" t="e">
            <v>#VALUE!</v>
          </cell>
          <cell r="R448">
            <v>0</v>
          </cell>
        </row>
        <row r="449">
          <cell r="Q449">
            <v>20009</v>
          </cell>
          <cell r="R449">
            <v>0</v>
          </cell>
        </row>
        <row r="450">
          <cell r="Q450">
            <v>20004</v>
          </cell>
          <cell r="R450">
            <v>0</v>
          </cell>
        </row>
        <row r="451">
          <cell r="Q451">
            <v>20028</v>
          </cell>
          <cell r="R451">
            <v>0</v>
          </cell>
        </row>
        <row r="452">
          <cell r="Q452">
            <v>20029</v>
          </cell>
          <cell r="R452">
            <v>0</v>
          </cell>
        </row>
        <row r="453">
          <cell r="Q453">
            <v>20040</v>
          </cell>
          <cell r="R453">
            <v>0</v>
          </cell>
        </row>
        <row r="454">
          <cell r="Q454">
            <v>20044</v>
          </cell>
          <cell r="R454">
            <v>0</v>
          </cell>
        </row>
        <row r="455">
          <cell r="Q455">
            <v>20472</v>
          </cell>
          <cell r="R455">
            <v>0</v>
          </cell>
        </row>
        <row r="456">
          <cell r="Q456">
            <v>20466</v>
          </cell>
          <cell r="R456">
            <v>0</v>
          </cell>
        </row>
        <row r="457">
          <cell r="Q457">
            <v>20174</v>
          </cell>
          <cell r="R457">
            <v>0</v>
          </cell>
        </row>
        <row r="458">
          <cell r="Q458">
            <v>20211</v>
          </cell>
          <cell r="R458">
            <v>0</v>
          </cell>
        </row>
        <row r="459">
          <cell r="Q459">
            <v>20183</v>
          </cell>
          <cell r="R459">
            <v>0</v>
          </cell>
        </row>
        <row r="460">
          <cell r="Q460">
            <v>20207</v>
          </cell>
          <cell r="R460">
            <v>0</v>
          </cell>
        </row>
        <row r="461">
          <cell r="Q461">
            <v>20010</v>
          </cell>
          <cell r="R461">
            <v>0</v>
          </cell>
        </row>
        <row r="462">
          <cell r="Q462">
            <v>20110</v>
          </cell>
          <cell r="R462">
            <v>0</v>
          </cell>
        </row>
        <row r="463">
          <cell r="Q463">
            <v>20219</v>
          </cell>
          <cell r="R463">
            <v>0</v>
          </cell>
        </row>
        <row r="464">
          <cell r="Q464">
            <v>20221</v>
          </cell>
          <cell r="R464">
            <v>0</v>
          </cell>
        </row>
        <row r="465">
          <cell r="Q465">
            <v>20132</v>
          </cell>
          <cell r="R465">
            <v>0</v>
          </cell>
        </row>
        <row r="466">
          <cell r="Q466">
            <v>20232</v>
          </cell>
          <cell r="R466">
            <v>0</v>
          </cell>
        </row>
        <row r="467">
          <cell r="Q467">
            <v>20000</v>
          </cell>
          <cell r="R467">
            <v>0</v>
          </cell>
        </row>
        <row r="468">
          <cell r="Q468">
            <v>20024</v>
          </cell>
          <cell r="R468">
            <v>0</v>
          </cell>
        </row>
        <row r="469">
          <cell r="Q469">
            <v>20020</v>
          </cell>
          <cell r="R469">
            <v>0</v>
          </cell>
        </row>
        <row r="470">
          <cell r="Q470">
            <v>20035</v>
          </cell>
          <cell r="R470">
            <v>0</v>
          </cell>
        </row>
        <row r="471">
          <cell r="Q471" t="e">
            <v>#VALUE!</v>
          </cell>
          <cell r="R471">
            <v>0</v>
          </cell>
        </row>
        <row r="472">
          <cell r="Q472" t="e">
            <v>#VALUE!</v>
          </cell>
          <cell r="R472">
            <v>0</v>
          </cell>
        </row>
        <row r="473">
          <cell r="Q473" t="e">
            <v>#VALUE!</v>
          </cell>
          <cell r="R473">
            <v>0</v>
          </cell>
        </row>
        <row r="474">
          <cell r="Q474" t="e">
            <v>#VALUE!</v>
          </cell>
          <cell r="R474">
            <v>0</v>
          </cell>
        </row>
        <row r="475">
          <cell r="Q475" t="e">
            <v>#VALUE!</v>
          </cell>
          <cell r="R475">
            <v>0</v>
          </cell>
        </row>
        <row r="476">
          <cell r="Q476" t="e">
            <v>#VALUE!</v>
          </cell>
          <cell r="R476">
            <v>0</v>
          </cell>
        </row>
        <row r="477">
          <cell r="Q477" t="e">
            <v>#VALUE!</v>
          </cell>
          <cell r="R477">
            <v>0</v>
          </cell>
        </row>
        <row r="478">
          <cell r="Q478" t="e">
            <v>#VALUE!</v>
          </cell>
          <cell r="R478">
            <v>0</v>
          </cell>
        </row>
        <row r="479">
          <cell r="Q479">
            <v>20080000</v>
          </cell>
          <cell r="R479">
            <v>0</v>
          </cell>
        </row>
        <row r="480">
          <cell r="Q480">
            <v>20112885</v>
          </cell>
          <cell r="R480">
            <v>0</v>
          </cell>
        </row>
        <row r="481">
          <cell r="Q481">
            <v>20090052</v>
          </cell>
          <cell r="R481">
            <v>0</v>
          </cell>
        </row>
        <row r="482">
          <cell r="Q482">
            <v>2010010</v>
          </cell>
          <cell r="R482">
            <v>0</v>
          </cell>
        </row>
        <row r="483">
          <cell r="Q483">
            <v>2010136</v>
          </cell>
          <cell r="R483">
            <v>0</v>
          </cell>
        </row>
        <row r="484">
          <cell r="Q484">
            <v>2010000</v>
          </cell>
          <cell r="R484">
            <v>0</v>
          </cell>
        </row>
        <row r="485">
          <cell r="Q485">
            <v>2010012</v>
          </cell>
          <cell r="R485">
            <v>0</v>
          </cell>
        </row>
        <row r="486">
          <cell r="Q486">
            <v>2010000</v>
          </cell>
          <cell r="R486">
            <v>0</v>
          </cell>
        </row>
        <row r="487">
          <cell r="Q487">
            <v>2010043</v>
          </cell>
          <cell r="R487">
            <v>0</v>
          </cell>
        </row>
        <row r="488">
          <cell r="Q488">
            <v>2010062</v>
          </cell>
          <cell r="R488">
            <v>0</v>
          </cell>
        </row>
        <row r="489">
          <cell r="Q489">
            <v>2010090</v>
          </cell>
          <cell r="R489">
            <v>0</v>
          </cell>
        </row>
        <row r="490">
          <cell r="Q490">
            <v>2010122</v>
          </cell>
          <cell r="R490">
            <v>0</v>
          </cell>
        </row>
        <row r="491">
          <cell r="Q491">
            <v>2010059</v>
          </cell>
          <cell r="R491">
            <v>0</v>
          </cell>
        </row>
        <row r="492">
          <cell r="Q492" t="e">
            <v>#VALUE!</v>
          </cell>
          <cell r="R492">
            <v>0</v>
          </cell>
        </row>
        <row r="493">
          <cell r="Q493">
            <v>20100011</v>
          </cell>
          <cell r="R493">
            <v>0</v>
          </cell>
        </row>
        <row r="494">
          <cell r="Q494">
            <v>20160059</v>
          </cell>
          <cell r="R494">
            <v>0</v>
          </cell>
        </row>
        <row r="495">
          <cell r="Q495">
            <v>20160061</v>
          </cell>
          <cell r="R495">
            <v>0</v>
          </cell>
        </row>
        <row r="496">
          <cell r="Q496">
            <v>20160028</v>
          </cell>
          <cell r="R496">
            <v>0</v>
          </cell>
        </row>
        <row r="497">
          <cell r="Q497">
            <v>2020067</v>
          </cell>
          <cell r="R497">
            <v>0</v>
          </cell>
        </row>
        <row r="498">
          <cell r="Q498">
            <v>2020002</v>
          </cell>
          <cell r="R498">
            <v>0</v>
          </cell>
        </row>
        <row r="499">
          <cell r="Q499">
            <v>2020070</v>
          </cell>
          <cell r="R499">
            <v>0</v>
          </cell>
        </row>
        <row r="500">
          <cell r="Q500">
            <v>2020007</v>
          </cell>
          <cell r="R500">
            <v>0</v>
          </cell>
        </row>
        <row r="501">
          <cell r="Q501">
            <v>2020005</v>
          </cell>
          <cell r="R501">
            <v>0</v>
          </cell>
        </row>
        <row r="502">
          <cell r="Q502">
            <v>2020052</v>
          </cell>
          <cell r="R502">
            <v>0</v>
          </cell>
        </row>
        <row r="503">
          <cell r="Q503">
            <v>2020042</v>
          </cell>
          <cell r="R503">
            <v>0</v>
          </cell>
        </row>
        <row r="504">
          <cell r="Q504">
            <v>2020074</v>
          </cell>
          <cell r="R504">
            <v>0</v>
          </cell>
        </row>
        <row r="505">
          <cell r="Q505">
            <v>2020037</v>
          </cell>
          <cell r="R505">
            <v>0</v>
          </cell>
        </row>
        <row r="506">
          <cell r="Q506" t="e">
            <v>#VALUE!</v>
          </cell>
          <cell r="R506">
            <v>0</v>
          </cell>
        </row>
        <row r="507">
          <cell r="Q507" t="e">
            <v>#VALUE!</v>
          </cell>
          <cell r="R507">
            <v>0</v>
          </cell>
        </row>
        <row r="508">
          <cell r="Q508" t="e">
            <v>#VALUE!</v>
          </cell>
          <cell r="R508">
            <v>0</v>
          </cell>
        </row>
        <row r="509">
          <cell r="Q509" t="e">
            <v>#VALUE!</v>
          </cell>
          <cell r="R509">
            <v>0</v>
          </cell>
        </row>
        <row r="510">
          <cell r="Q510" t="e">
            <v>#VALUE!</v>
          </cell>
          <cell r="R510">
            <v>0</v>
          </cell>
        </row>
        <row r="511">
          <cell r="Q511">
            <v>20210028</v>
          </cell>
          <cell r="R511">
            <v>0</v>
          </cell>
        </row>
        <row r="512">
          <cell r="Q512">
            <v>20210002</v>
          </cell>
          <cell r="R512">
            <v>0</v>
          </cell>
        </row>
        <row r="513">
          <cell r="Q513" t="e">
            <v>#VALUE!</v>
          </cell>
          <cell r="R513">
            <v>0</v>
          </cell>
        </row>
        <row r="514">
          <cell r="Q514">
            <v>2030012</v>
          </cell>
          <cell r="R514">
            <v>0</v>
          </cell>
        </row>
        <row r="515">
          <cell r="Q515">
            <v>2030048</v>
          </cell>
          <cell r="R515">
            <v>0</v>
          </cell>
        </row>
        <row r="516">
          <cell r="Q516">
            <v>2030094</v>
          </cell>
          <cell r="R516">
            <v>0</v>
          </cell>
        </row>
        <row r="517">
          <cell r="Q517" t="e">
            <v>#VALUE!</v>
          </cell>
          <cell r="R517">
            <v>0</v>
          </cell>
        </row>
        <row r="518">
          <cell r="Q518">
            <v>20320008</v>
          </cell>
          <cell r="R518">
            <v>0</v>
          </cell>
        </row>
        <row r="519">
          <cell r="Q519">
            <v>20320014</v>
          </cell>
          <cell r="R519">
            <v>0</v>
          </cell>
        </row>
        <row r="520">
          <cell r="Q520">
            <v>20320028</v>
          </cell>
          <cell r="R520">
            <v>0</v>
          </cell>
        </row>
        <row r="521">
          <cell r="Q521">
            <v>20320029</v>
          </cell>
          <cell r="R521">
            <v>0</v>
          </cell>
        </row>
        <row r="522">
          <cell r="Q522">
            <v>20330003</v>
          </cell>
          <cell r="R522">
            <v>0</v>
          </cell>
        </row>
        <row r="523">
          <cell r="Q523">
            <v>20330021</v>
          </cell>
          <cell r="R523">
            <v>0</v>
          </cell>
        </row>
        <row r="524">
          <cell r="Q524">
            <v>20330022</v>
          </cell>
          <cell r="R524">
            <v>0</v>
          </cell>
        </row>
        <row r="525">
          <cell r="Q525">
            <v>20330054</v>
          </cell>
          <cell r="R525">
            <v>0</v>
          </cell>
        </row>
        <row r="526">
          <cell r="Q526">
            <v>20340001</v>
          </cell>
          <cell r="R526">
            <v>0</v>
          </cell>
        </row>
        <row r="527">
          <cell r="Q527">
            <v>20370006</v>
          </cell>
          <cell r="R527">
            <v>0</v>
          </cell>
        </row>
        <row r="528">
          <cell r="Q528">
            <v>20390029</v>
          </cell>
          <cell r="R528">
            <v>0</v>
          </cell>
        </row>
        <row r="529">
          <cell r="Q529">
            <v>20420038</v>
          </cell>
          <cell r="R529">
            <v>0</v>
          </cell>
        </row>
        <row r="530">
          <cell r="Q530">
            <v>20430040</v>
          </cell>
          <cell r="R530">
            <v>0</v>
          </cell>
        </row>
        <row r="531">
          <cell r="Q531">
            <v>20430012</v>
          </cell>
          <cell r="R531">
            <v>0</v>
          </cell>
        </row>
        <row r="532">
          <cell r="Q532">
            <v>20450036</v>
          </cell>
          <cell r="R532">
            <v>0</v>
          </cell>
        </row>
        <row r="533">
          <cell r="Q533">
            <v>20450035</v>
          </cell>
          <cell r="R533">
            <v>0</v>
          </cell>
        </row>
        <row r="534">
          <cell r="Q534">
            <v>20460047</v>
          </cell>
          <cell r="R534">
            <v>0</v>
          </cell>
        </row>
        <row r="535">
          <cell r="Q535">
            <v>20460058</v>
          </cell>
          <cell r="R535">
            <v>0</v>
          </cell>
        </row>
        <row r="536">
          <cell r="Q536" t="e">
            <v>#VALUE!</v>
          </cell>
          <cell r="R536">
            <v>0</v>
          </cell>
        </row>
        <row r="537">
          <cell r="Q537">
            <v>20470005</v>
          </cell>
          <cell r="R537">
            <v>0</v>
          </cell>
        </row>
        <row r="538">
          <cell r="Q538">
            <v>20490000</v>
          </cell>
          <cell r="R538">
            <v>0</v>
          </cell>
        </row>
        <row r="539">
          <cell r="Q539">
            <v>2050292</v>
          </cell>
          <cell r="R539">
            <v>0</v>
          </cell>
        </row>
        <row r="540">
          <cell r="Q540">
            <v>2050365</v>
          </cell>
          <cell r="R540">
            <v>0</v>
          </cell>
        </row>
        <row r="541">
          <cell r="Q541">
            <v>2050010</v>
          </cell>
          <cell r="R541">
            <v>0</v>
          </cell>
        </row>
        <row r="542">
          <cell r="Q542">
            <v>2050260</v>
          </cell>
          <cell r="R542">
            <v>0</v>
          </cell>
        </row>
        <row r="543">
          <cell r="Q543">
            <v>20500004</v>
          </cell>
          <cell r="R543">
            <v>0</v>
          </cell>
        </row>
        <row r="544">
          <cell r="Q544">
            <v>20500005</v>
          </cell>
          <cell r="R544">
            <v>0</v>
          </cell>
        </row>
        <row r="545">
          <cell r="Q545">
            <v>20500007</v>
          </cell>
          <cell r="R545">
            <v>0</v>
          </cell>
        </row>
        <row r="546">
          <cell r="Q546">
            <v>20510010</v>
          </cell>
          <cell r="R546">
            <v>0</v>
          </cell>
        </row>
        <row r="547">
          <cell r="Q547">
            <v>20540015</v>
          </cell>
          <cell r="R547">
            <v>0</v>
          </cell>
        </row>
        <row r="548">
          <cell r="Q548">
            <v>20540001</v>
          </cell>
          <cell r="R548">
            <v>0</v>
          </cell>
        </row>
        <row r="549">
          <cell r="Q549">
            <v>20540020</v>
          </cell>
          <cell r="R549">
            <v>0</v>
          </cell>
        </row>
        <row r="550">
          <cell r="Q550">
            <v>2060009</v>
          </cell>
          <cell r="R550">
            <v>0</v>
          </cell>
        </row>
        <row r="551">
          <cell r="Q551">
            <v>20610030</v>
          </cell>
          <cell r="R551">
            <v>0</v>
          </cell>
        </row>
        <row r="552">
          <cell r="Q552">
            <v>20650035</v>
          </cell>
          <cell r="R552">
            <v>0</v>
          </cell>
        </row>
        <row r="553">
          <cell r="Q553">
            <v>20650021</v>
          </cell>
          <cell r="R553">
            <v>0</v>
          </cell>
        </row>
        <row r="554">
          <cell r="Q554">
            <v>20670006</v>
          </cell>
          <cell r="R554">
            <v>0</v>
          </cell>
        </row>
        <row r="555">
          <cell r="Q555">
            <v>20730012</v>
          </cell>
          <cell r="R555">
            <v>0</v>
          </cell>
        </row>
        <row r="556">
          <cell r="Q556">
            <v>20730020</v>
          </cell>
          <cell r="R556">
            <v>0</v>
          </cell>
        </row>
        <row r="557">
          <cell r="Q557">
            <v>20730026</v>
          </cell>
          <cell r="R557">
            <v>0</v>
          </cell>
        </row>
        <row r="558">
          <cell r="Q558" t="e">
            <v>#VALUE!</v>
          </cell>
          <cell r="R558">
            <v>0</v>
          </cell>
        </row>
        <row r="559">
          <cell r="Q559">
            <v>20740033</v>
          </cell>
          <cell r="R559">
            <v>0</v>
          </cell>
        </row>
        <row r="560">
          <cell r="Q560">
            <v>20740038</v>
          </cell>
          <cell r="R560">
            <v>0</v>
          </cell>
        </row>
        <row r="561">
          <cell r="Q561">
            <v>20760012</v>
          </cell>
          <cell r="R561">
            <v>0</v>
          </cell>
        </row>
        <row r="562">
          <cell r="Q562">
            <v>20760021</v>
          </cell>
          <cell r="R562">
            <v>0</v>
          </cell>
        </row>
        <row r="563">
          <cell r="Q563" t="e">
            <v>#VALUE!</v>
          </cell>
          <cell r="R563">
            <v>0</v>
          </cell>
        </row>
        <row r="564">
          <cell r="Q564">
            <v>20810026</v>
          </cell>
          <cell r="R564">
            <v>0</v>
          </cell>
        </row>
        <row r="565">
          <cell r="Q565">
            <v>20810011</v>
          </cell>
          <cell r="R565">
            <v>0</v>
          </cell>
        </row>
        <row r="566">
          <cell r="Q566">
            <v>20830048</v>
          </cell>
          <cell r="R566">
            <v>0</v>
          </cell>
        </row>
        <row r="567">
          <cell r="Q567">
            <v>20830058</v>
          </cell>
          <cell r="R567">
            <v>0</v>
          </cell>
        </row>
        <row r="568">
          <cell r="Q568">
            <v>20830018</v>
          </cell>
          <cell r="R568">
            <v>0</v>
          </cell>
        </row>
        <row r="569">
          <cell r="Q569">
            <v>20830033</v>
          </cell>
          <cell r="R569">
            <v>0</v>
          </cell>
        </row>
        <row r="570">
          <cell r="Q570">
            <v>20850003</v>
          </cell>
          <cell r="R570">
            <v>0</v>
          </cell>
        </row>
        <row r="571">
          <cell r="Q571">
            <v>20850010</v>
          </cell>
          <cell r="R571">
            <v>0</v>
          </cell>
        </row>
        <row r="572">
          <cell r="Q572">
            <v>20850022</v>
          </cell>
          <cell r="R572">
            <v>0</v>
          </cell>
        </row>
        <row r="573">
          <cell r="Q573">
            <v>20850029</v>
          </cell>
          <cell r="R573">
            <v>0</v>
          </cell>
        </row>
        <row r="574">
          <cell r="Q574" t="e">
            <v>#VALUE!</v>
          </cell>
          <cell r="R574">
            <v>0</v>
          </cell>
        </row>
        <row r="575">
          <cell r="Q575">
            <v>20910006</v>
          </cell>
          <cell r="R575">
            <v>0</v>
          </cell>
        </row>
        <row r="576">
          <cell r="Q576">
            <v>20940022</v>
          </cell>
          <cell r="R576">
            <v>0</v>
          </cell>
        </row>
        <row r="577">
          <cell r="Q577">
            <v>20940032</v>
          </cell>
          <cell r="R577">
            <v>0</v>
          </cell>
        </row>
        <row r="578">
          <cell r="Q578">
            <v>20950021</v>
          </cell>
          <cell r="R578">
            <v>0</v>
          </cell>
        </row>
        <row r="579">
          <cell r="Q579">
            <v>20950000</v>
          </cell>
          <cell r="R579">
            <v>0</v>
          </cell>
        </row>
        <row r="580">
          <cell r="Q580">
            <v>20960091</v>
          </cell>
          <cell r="R580">
            <v>0</v>
          </cell>
        </row>
        <row r="581">
          <cell r="Q581">
            <v>20960117</v>
          </cell>
          <cell r="R581">
            <v>0</v>
          </cell>
        </row>
        <row r="582">
          <cell r="Q582">
            <v>20960057</v>
          </cell>
          <cell r="R582">
            <v>0</v>
          </cell>
        </row>
        <row r="583">
          <cell r="Q583">
            <v>20970000</v>
          </cell>
          <cell r="R583">
            <v>0</v>
          </cell>
        </row>
        <row r="584">
          <cell r="Q584">
            <v>20970026</v>
          </cell>
          <cell r="R584">
            <v>0</v>
          </cell>
        </row>
        <row r="585">
          <cell r="Q585">
            <v>210201</v>
          </cell>
          <cell r="R585">
            <v>0</v>
          </cell>
        </row>
        <row r="586">
          <cell r="Q586">
            <v>210221</v>
          </cell>
          <cell r="R586">
            <v>0</v>
          </cell>
        </row>
        <row r="587">
          <cell r="Q587">
            <v>210118</v>
          </cell>
          <cell r="R587">
            <v>0</v>
          </cell>
        </row>
        <row r="588">
          <cell r="Q588">
            <v>210144</v>
          </cell>
          <cell r="R588">
            <v>0</v>
          </cell>
        </row>
        <row r="589">
          <cell r="Q589">
            <v>210124</v>
          </cell>
          <cell r="R589">
            <v>0</v>
          </cell>
        </row>
        <row r="590">
          <cell r="Q590">
            <v>210133</v>
          </cell>
          <cell r="R590">
            <v>0</v>
          </cell>
        </row>
        <row r="591">
          <cell r="Q591">
            <v>210169</v>
          </cell>
          <cell r="R591">
            <v>0</v>
          </cell>
        </row>
        <row r="592">
          <cell r="Q592">
            <v>210004</v>
          </cell>
          <cell r="R592">
            <v>0</v>
          </cell>
        </row>
        <row r="593">
          <cell r="Q593">
            <v>283400</v>
          </cell>
          <cell r="R593">
            <v>0</v>
          </cell>
        </row>
        <row r="594">
          <cell r="Q594" t="e">
            <v>#VALUE!</v>
          </cell>
          <cell r="R594">
            <v>0</v>
          </cell>
        </row>
        <row r="595">
          <cell r="Q595">
            <v>2100021</v>
          </cell>
          <cell r="R595">
            <v>0</v>
          </cell>
        </row>
        <row r="596">
          <cell r="Q596">
            <v>2100053</v>
          </cell>
          <cell r="R596">
            <v>0</v>
          </cell>
        </row>
        <row r="597">
          <cell r="Q597">
            <v>2100077</v>
          </cell>
          <cell r="R597">
            <v>0</v>
          </cell>
        </row>
        <row r="598">
          <cell r="Q598">
            <v>2100124</v>
          </cell>
          <cell r="R598">
            <v>0</v>
          </cell>
        </row>
        <row r="599">
          <cell r="Q599">
            <v>21010000</v>
          </cell>
          <cell r="R599">
            <v>0</v>
          </cell>
        </row>
        <row r="600">
          <cell r="Q600">
            <v>21050000</v>
          </cell>
          <cell r="R600">
            <v>0</v>
          </cell>
        </row>
        <row r="601">
          <cell r="Q601">
            <v>21080037</v>
          </cell>
          <cell r="R601">
            <v>0</v>
          </cell>
        </row>
        <row r="602">
          <cell r="Q602">
            <v>21080041</v>
          </cell>
          <cell r="R602">
            <v>0</v>
          </cell>
        </row>
        <row r="603">
          <cell r="Q603">
            <v>2110000</v>
          </cell>
          <cell r="R603">
            <v>0</v>
          </cell>
        </row>
        <row r="604">
          <cell r="Q604">
            <v>2110098</v>
          </cell>
          <cell r="R604">
            <v>0</v>
          </cell>
        </row>
        <row r="605">
          <cell r="Q605">
            <v>2110000</v>
          </cell>
          <cell r="R605">
            <v>0</v>
          </cell>
        </row>
        <row r="606">
          <cell r="Q606">
            <v>2110000</v>
          </cell>
          <cell r="R606">
            <v>0</v>
          </cell>
        </row>
        <row r="607">
          <cell r="Q607">
            <v>2110000</v>
          </cell>
          <cell r="R607">
            <v>0</v>
          </cell>
        </row>
        <row r="608">
          <cell r="Q608">
            <v>2110000</v>
          </cell>
          <cell r="R608">
            <v>0</v>
          </cell>
        </row>
        <row r="609">
          <cell r="Q609">
            <v>21100046</v>
          </cell>
          <cell r="R609">
            <v>0</v>
          </cell>
        </row>
        <row r="610">
          <cell r="Q610">
            <v>21100000</v>
          </cell>
          <cell r="R610">
            <v>0</v>
          </cell>
        </row>
        <row r="611">
          <cell r="Q611">
            <v>21100025</v>
          </cell>
          <cell r="R611">
            <v>0</v>
          </cell>
        </row>
        <row r="612">
          <cell r="Q612">
            <v>21100007</v>
          </cell>
          <cell r="R612">
            <v>0</v>
          </cell>
        </row>
        <row r="613">
          <cell r="Q613">
            <v>21110016</v>
          </cell>
          <cell r="R613">
            <v>0</v>
          </cell>
        </row>
        <row r="614">
          <cell r="Q614" t="e">
            <v>#VALUE!</v>
          </cell>
          <cell r="R614">
            <v>0</v>
          </cell>
        </row>
        <row r="615">
          <cell r="Q615">
            <v>21120070</v>
          </cell>
          <cell r="R615">
            <v>0</v>
          </cell>
        </row>
        <row r="616">
          <cell r="Q616">
            <v>21140005</v>
          </cell>
          <cell r="R616">
            <v>0</v>
          </cell>
        </row>
        <row r="617">
          <cell r="Q617">
            <v>21140013</v>
          </cell>
          <cell r="R617">
            <v>0</v>
          </cell>
        </row>
        <row r="618">
          <cell r="Q618">
            <v>21140022</v>
          </cell>
          <cell r="R618">
            <v>0</v>
          </cell>
        </row>
        <row r="619">
          <cell r="Q619">
            <v>21160065</v>
          </cell>
          <cell r="R619">
            <v>0</v>
          </cell>
        </row>
        <row r="620">
          <cell r="Q620">
            <v>21160045</v>
          </cell>
          <cell r="R620">
            <v>0</v>
          </cell>
        </row>
        <row r="621">
          <cell r="Q621">
            <v>21160049</v>
          </cell>
          <cell r="R621">
            <v>0</v>
          </cell>
        </row>
        <row r="622">
          <cell r="Q622">
            <v>21170001</v>
          </cell>
          <cell r="R622">
            <v>0</v>
          </cell>
        </row>
        <row r="623">
          <cell r="Q623">
            <v>2120163</v>
          </cell>
          <cell r="R623">
            <v>0</v>
          </cell>
        </row>
        <row r="624">
          <cell r="Q624">
            <v>2120097</v>
          </cell>
          <cell r="R624">
            <v>0</v>
          </cell>
        </row>
        <row r="625">
          <cell r="Q625">
            <v>2120135</v>
          </cell>
          <cell r="R625">
            <v>0</v>
          </cell>
        </row>
        <row r="626">
          <cell r="Q626">
            <v>2120135</v>
          </cell>
          <cell r="R626">
            <v>0</v>
          </cell>
        </row>
        <row r="627">
          <cell r="Q627">
            <v>2120129</v>
          </cell>
          <cell r="R627">
            <v>0</v>
          </cell>
        </row>
        <row r="628">
          <cell r="Q628">
            <v>2120132</v>
          </cell>
          <cell r="R628">
            <v>0</v>
          </cell>
        </row>
        <row r="629">
          <cell r="Q629">
            <v>2120227</v>
          </cell>
          <cell r="R629">
            <v>0</v>
          </cell>
        </row>
        <row r="630">
          <cell r="Q630">
            <v>2120000</v>
          </cell>
          <cell r="R630">
            <v>0</v>
          </cell>
        </row>
        <row r="631">
          <cell r="Q631">
            <v>2120238</v>
          </cell>
          <cell r="R631">
            <v>0</v>
          </cell>
        </row>
        <row r="632">
          <cell r="Q632">
            <v>2120243</v>
          </cell>
          <cell r="R632">
            <v>0</v>
          </cell>
        </row>
        <row r="633">
          <cell r="Q633">
            <v>2120267</v>
          </cell>
          <cell r="R633">
            <v>0</v>
          </cell>
        </row>
        <row r="634">
          <cell r="Q634">
            <v>2120218</v>
          </cell>
          <cell r="R634">
            <v>0</v>
          </cell>
        </row>
        <row r="635">
          <cell r="Q635">
            <v>2120218</v>
          </cell>
          <cell r="R635">
            <v>0</v>
          </cell>
        </row>
        <row r="636">
          <cell r="Q636">
            <v>2120000</v>
          </cell>
          <cell r="R636">
            <v>0</v>
          </cell>
        </row>
        <row r="637">
          <cell r="Q637">
            <v>2120000</v>
          </cell>
          <cell r="R637">
            <v>0</v>
          </cell>
        </row>
        <row r="638">
          <cell r="Q638">
            <v>2120000</v>
          </cell>
          <cell r="R638">
            <v>0</v>
          </cell>
        </row>
        <row r="639">
          <cell r="Q639">
            <v>2120000</v>
          </cell>
          <cell r="R639">
            <v>0</v>
          </cell>
        </row>
        <row r="640">
          <cell r="Q640">
            <v>2120000</v>
          </cell>
          <cell r="R640">
            <v>0</v>
          </cell>
        </row>
        <row r="641">
          <cell r="Q641">
            <v>2120000</v>
          </cell>
          <cell r="R641">
            <v>0</v>
          </cell>
        </row>
        <row r="642">
          <cell r="Q642" t="e">
            <v>#VALUE!</v>
          </cell>
          <cell r="R642">
            <v>0</v>
          </cell>
        </row>
        <row r="643">
          <cell r="Q643" t="e">
            <v>#VALUE!</v>
          </cell>
          <cell r="R643">
            <v>0</v>
          </cell>
        </row>
        <row r="644">
          <cell r="Q644" t="e">
            <v>#VALUE!</v>
          </cell>
          <cell r="R644">
            <v>0</v>
          </cell>
        </row>
        <row r="645">
          <cell r="Q645">
            <v>21200112</v>
          </cell>
          <cell r="R645">
            <v>0</v>
          </cell>
        </row>
        <row r="646">
          <cell r="Q646">
            <v>21220007</v>
          </cell>
          <cell r="R646">
            <v>0</v>
          </cell>
        </row>
        <row r="647">
          <cell r="Q647">
            <v>21240014</v>
          </cell>
          <cell r="R647">
            <v>0</v>
          </cell>
        </row>
        <row r="648">
          <cell r="Q648">
            <v>21270002</v>
          </cell>
          <cell r="R648">
            <v>0</v>
          </cell>
        </row>
        <row r="649">
          <cell r="Q649">
            <v>21280007</v>
          </cell>
          <cell r="R649">
            <v>0</v>
          </cell>
        </row>
        <row r="650">
          <cell r="Q650">
            <v>21280000</v>
          </cell>
          <cell r="R650">
            <v>0</v>
          </cell>
        </row>
        <row r="651">
          <cell r="Q651">
            <v>2130022</v>
          </cell>
          <cell r="R651">
            <v>0</v>
          </cell>
        </row>
        <row r="652">
          <cell r="Q652">
            <v>2130028</v>
          </cell>
          <cell r="R652">
            <v>0</v>
          </cell>
        </row>
        <row r="653">
          <cell r="Q653">
            <v>2130111</v>
          </cell>
          <cell r="R653">
            <v>0</v>
          </cell>
        </row>
        <row r="654">
          <cell r="Q654">
            <v>2130002</v>
          </cell>
          <cell r="R654">
            <v>0</v>
          </cell>
        </row>
        <row r="655">
          <cell r="Q655">
            <v>2130000</v>
          </cell>
          <cell r="R655">
            <v>0</v>
          </cell>
        </row>
        <row r="656">
          <cell r="Q656">
            <v>2130003</v>
          </cell>
          <cell r="R656">
            <v>0</v>
          </cell>
        </row>
        <row r="657">
          <cell r="Q657">
            <v>2130033</v>
          </cell>
          <cell r="R657">
            <v>0</v>
          </cell>
        </row>
        <row r="658">
          <cell r="Q658">
            <v>2130079</v>
          </cell>
          <cell r="R658">
            <v>0</v>
          </cell>
        </row>
        <row r="659">
          <cell r="Q659" t="e">
            <v>#VALUE!</v>
          </cell>
          <cell r="R659">
            <v>0</v>
          </cell>
        </row>
        <row r="660">
          <cell r="Q660">
            <v>21320041</v>
          </cell>
          <cell r="R660">
            <v>0</v>
          </cell>
        </row>
        <row r="661">
          <cell r="Q661">
            <v>21330010</v>
          </cell>
          <cell r="R661">
            <v>0</v>
          </cell>
        </row>
        <row r="662">
          <cell r="Q662">
            <v>21330017</v>
          </cell>
          <cell r="R662">
            <v>0</v>
          </cell>
        </row>
        <row r="663">
          <cell r="Q663">
            <v>21330018</v>
          </cell>
          <cell r="R663">
            <v>0</v>
          </cell>
        </row>
        <row r="664">
          <cell r="Q664">
            <v>21340052</v>
          </cell>
          <cell r="R664">
            <v>0</v>
          </cell>
        </row>
        <row r="665">
          <cell r="Q665">
            <v>21340056</v>
          </cell>
          <cell r="R665">
            <v>0</v>
          </cell>
        </row>
        <row r="666">
          <cell r="Q666">
            <v>21340043</v>
          </cell>
          <cell r="R666">
            <v>0</v>
          </cell>
        </row>
        <row r="667">
          <cell r="Q667">
            <v>21360055</v>
          </cell>
          <cell r="R667">
            <v>0</v>
          </cell>
        </row>
        <row r="668">
          <cell r="Q668">
            <v>2140026</v>
          </cell>
          <cell r="R668">
            <v>0</v>
          </cell>
        </row>
        <row r="669">
          <cell r="Q669">
            <v>2140039</v>
          </cell>
          <cell r="R669">
            <v>0</v>
          </cell>
        </row>
        <row r="670">
          <cell r="Q670">
            <v>2140046</v>
          </cell>
          <cell r="R670">
            <v>0</v>
          </cell>
        </row>
        <row r="671">
          <cell r="Q671">
            <v>2140036</v>
          </cell>
          <cell r="R671">
            <v>0</v>
          </cell>
        </row>
        <row r="672">
          <cell r="Q672">
            <v>2140009</v>
          </cell>
          <cell r="R672">
            <v>0</v>
          </cell>
        </row>
        <row r="673">
          <cell r="Q673">
            <v>2140025</v>
          </cell>
          <cell r="R673">
            <v>0</v>
          </cell>
        </row>
        <row r="674">
          <cell r="Q674">
            <v>2140011</v>
          </cell>
          <cell r="R674">
            <v>0</v>
          </cell>
        </row>
        <row r="675">
          <cell r="Q675" t="e">
            <v>#VALUE!</v>
          </cell>
          <cell r="R675">
            <v>0</v>
          </cell>
        </row>
        <row r="676">
          <cell r="Q676" t="e">
            <v>#VALUE!</v>
          </cell>
          <cell r="R676">
            <v>0</v>
          </cell>
        </row>
        <row r="677">
          <cell r="Q677">
            <v>21410015</v>
          </cell>
          <cell r="R677">
            <v>0</v>
          </cell>
        </row>
        <row r="678">
          <cell r="Q678">
            <v>21410038</v>
          </cell>
          <cell r="R678">
            <v>0</v>
          </cell>
        </row>
        <row r="679">
          <cell r="Q679">
            <v>21450004</v>
          </cell>
          <cell r="R679">
            <v>0</v>
          </cell>
        </row>
        <row r="680">
          <cell r="Q680">
            <v>21460028</v>
          </cell>
          <cell r="R680">
            <v>0</v>
          </cell>
        </row>
        <row r="681">
          <cell r="Q681">
            <v>21460006</v>
          </cell>
          <cell r="R681">
            <v>0</v>
          </cell>
        </row>
        <row r="682">
          <cell r="Q682">
            <v>2150021</v>
          </cell>
          <cell r="R682">
            <v>0</v>
          </cell>
        </row>
        <row r="683">
          <cell r="Q683">
            <v>2150037</v>
          </cell>
          <cell r="R683">
            <v>0</v>
          </cell>
        </row>
        <row r="684">
          <cell r="Q684">
            <v>21520028</v>
          </cell>
          <cell r="R684">
            <v>0</v>
          </cell>
        </row>
        <row r="685">
          <cell r="Q685">
            <v>21520018</v>
          </cell>
          <cell r="R685">
            <v>0</v>
          </cell>
        </row>
        <row r="686">
          <cell r="Q686">
            <v>21560003</v>
          </cell>
          <cell r="R686">
            <v>0</v>
          </cell>
        </row>
        <row r="687">
          <cell r="Q687">
            <v>21560008</v>
          </cell>
          <cell r="R687">
            <v>0</v>
          </cell>
        </row>
        <row r="688">
          <cell r="Q688">
            <v>21560008</v>
          </cell>
          <cell r="R688">
            <v>0</v>
          </cell>
        </row>
        <row r="689">
          <cell r="Q689">
            <v>21600001</v>
          </cell>
          <cell r="R689">
            <v>0</v>
          </cell>
        </row>
        <row r="690">
          <cell r="Q690">
            <v>21600008</v>
          </cell>
          <cell r="R690">
            <v>0</v>
          </cell>
        </row>
        <row r="691">
          <cell r="Q691" t="e">
            <v>#VALUE!</v>
          </cell>
          <cell r="R691">
            <v>0</v>
          </cell>
        </row>
        <row r="692">
          <cell r="Q692">
            <v>21650000</v>
          </cell>
          <cell r="R692">
            <v>0</v>
          </cell>
        </row>
        <row r="693">
          <cell r="Q693">
            <v>21660014</v>
          </cell>
          <cell r="R693">
            <v>0</v>
          </cell>
        </row>
        <row r="694">
          <cell r="Q694">
            <v>21660048</v>
          </cell>
          <cell r="R694">
            <v>0</v>
          </cell>
        </row>
        <row r="695">
          <cell r="Q695">
            <v>21660028</v>
          </cell>
          <cell r="R695">
            <v>0</v>
          </cell>
        </row>
        <row r="696">
          <cell r="Q696">
            <v>21660035</v>
          </cell>
          <cell r="R696">
            <v>0</v>
          </cell>
        </row>
        <row r="697">
          <cell r="Q697" t="e">
            <v>#VALUE!</v>
          </cell>
          <cell r="R697">
            <v>0</v>
          </cell>
        </row>
        <row r="698">
          <cell r="Q698">
            <v>21680017</v>
          </cell>
          <cell r="R698">
            <v>0</v>
          </cell>
        </row>
        <row r="699">
          <cell r="Q699">
            <v>21680010</v>
          </cell>
          <cell r="R699">
            <v>0</v>
          </cell>
        </row>
        <row r="700">
          <cell r="Q700">
            <v>21690037</v>
          </cell>
          <cell r="R700">
            <v>0</v>
          </cell>
        </row>
        <row r="701">
          <cell r="Q701">
            <v>21690047</v>
          </cell>
          <cell r="R701">
            <v>0</v>
          </cell>
        </row>
        <row r="702">
          <cell r="Q702">
            <v>21690052</v>
          </cell>
          <cell r="R702">
            <v>0</v>
          </cell>
        </row>
        <row r="703">
          <cell r="Q703">
            <v>21690008</v>
          </cell>
          <cell r="R703">
            <v>0</v>
          </cell>
        </row>
        <row r="704">
          <cell r="Q704">
            <v>21690009</v>
          </cell>
          <cell r="R704">
            <v>0</v>
          </cell>
        </row>
        <row r="705">
          <cell r="Q705">
            <v>2170035</v>
          </cell>
          <cell r="R705">
            <v>0</v>
          </cell>
        </row>
        <row r="706">
          <cell r="Q706">
            <v>2170054</v>
          </cell>
          <cell r="R706">
            <v>0</v>
          </cell>
        </row>
        <row r="707">
          <cell r="Q707">
            <v>21710000</v>
          </cell>
          <cell r="R707">
            <v>0</v>
          </cell>
        </row>
        <row r="708">
          <cell r="Q708">
            <v>21710012</v>
          </cell>
          <cell r="R708">
            <v>0</v>
          </cell>
        </row>
        <row r="709">
          <cell r="Q709">
            <v>21720001</v>
          </cell>
          <cell r="R709">
            <v>0</v>
          </cell>
        </row>
        <row r="710">
          <cell r="Q710">
            <v>21720014</v>
          </cell>
          <cell r="R710">
            <v>0</v>
          </cell>
        </row>
        <row r="711">
          <cell r="Q711">
            <v>21720031</v>
          </cell>
          <cell r="R711">
            <v>0</v>
          </cell>
        </row>
        <row r="712">
          <cell r="Q712">
            <v>21730005</v>
          </cell>
          <cell r="R712">
            <v>0</v>
          </cell>
        </row>
        <row r="713">
          <cell r="Q713">
            <v>21730008</v>
          </cell>
          <cell r="R713">
            <v>0</v>
          </cell>
        </row>
        <row r="714">
          <cell r="Q714">
            <v>21830009</v>
          </cell>
          <cell r="R714">
            <v>0</v>
          </cell>
        </row>
        <row r="715">
          <cell r="Q715">
            <v>21830014</v>
          </cell>
          <cell r="R715">
            <v>0</v>
          </cell>
        </row>
        <row r="716">
          <cell r="Q716">
            <v>21830033</v>
          </cell>
          <cell r="R716">
            <v>0</v>
          </cell>
        </row>
        <row r="717">
          <cell r="Q717">
            <v>21850012</v>
          </cell>
          <cell r="R717">
            <v>0</v>
          </cell>
        </row>
        <row r="718">
          <cell r="Q718">
            <v>21870018</v>
          </cell>
          <cell r="R718">
            <v>0</v>
          </cell>
        </row>
        <row r="719">
          <cell r="Q719">
            <v>21870009</v>
          </cell>
          <cell r="R719">
            <v>0</v>
          </cell>
        </row>
        <row r="720">
          <cell r="Q720">
            <v>21870028</v>
          </cell>
          <cell r="R720">
            <v>0</v>
          </cell>
        </row>
        <row r="721">
          <cell r="Q721">
            <v>21870019</v>
          </cell>
          <cell r="R721">
            <v>0</v>
          </cell>
        </row>
        <row r="722">
          <cell r="Q722">
            <v>21870036</v>
          </cell>
          <cell r="R722">
            <v>0</v>
          </cell>
        </row>
        <row r="723">
          <cell r="Q723">
            <v>2190047</v>
          </cell>
          <cell r="R723">
            <v>0</v>
          </cell>
        </row>
        <row r="724">
          <cell r="Q724">
            <v>2190051</v>
          </cell>
          <cell r="R724">
            <v>0</v>
          </cell>
        </row>
        <row r="725">
          <cell r="Q725">
            <v>2190086</v>
          </cell>
          <cell r="R725">
            <v>0</v>
          </cell>
        </row>
        <row r="726">
          <cell r="Q726">
            <v>2190008</v>
          </cell>
          <cell r="R726">
            <v>0</v>
          </cell>
        </row>
        <row r="727">
          <cell r="Q727">
            <v>2190124</v>
          </cell>
          <cell r="R727">
            <v>0</v>
          </cell>
        </row>
        <row r="728">
          <cell r="Q728">
            <v>2190019</v>
          </cell>
          <cell r="R728">
            <v>0</v>
          </cell>
        </row>
        <row r="729">
          <cell r="Q729">
            <v>2190001</v>
          </cell>
          <cell r="R729">
            <v>0</v>
          </cell>
        </row>
        <row r="730">
          <cell r="Q730">
            <v>2190003</v>
          </cell>
          <cell r="R730">
            <v>0</v>
          </cell>
        </row>
        <row r="731">
          <cell r="Q731">
            <v>2190006</v>
          </cell>
          <cell r="R731">
            <v>0</v>
          </cell>
        </row>
        <row r="732">
          <cell r="Q732">
            <v>2190104</v>
          </cell>
          <cell r="R732">
            <v>0</v>
          </cell>
        </row>
        <row r="733">
          <cell r="Q733">
            <v>2190105</v>
          </cell>
          <cell r="R733">
            <v>0</v>
          </cell>
        </row>
        <row r="734">
          <cell r="Q734">
            <v>21950013</v>
          </cell>
          <cell r="R734">
            <v>0</v>
          </cell>
        </row>
        <row r="735">
          <cell r="Q735">
            <v>21950011</v>
          </cell>
          <cell r="R735">
            <v>0</v>
          </cell>
        </row>
        <row r="736">
          <cell r="Q736" t="e">
            <v>#VALUE!</v>
          </cell>
          <cell r="R736">
            <v>0</v>
          </cell>
        </row>
        <row r="737">
          <cell r="Q737">
            <v>21990020</v>
          </cell>
          <cell r="R737">
            <v>0</v>
          </cell>
        </row>
        <row r="738">
          <cell r="Q738">
            <v>220116</v>
          </cell>
          <cell r="R738">
            <v>0</v>
          </cell>
        </row>
        <row r="739">
          <cell r="Q739">
            <v>220141</v>
          </cell>
          <cell r="R739">
            <v>0</v>
          </cell>
        </row>
        <row r="740">
          <cell r="Q740">
            <v>220156</v>
          </cell>
          <cell r="R740">
            <v>0</v>
          </cell>
        </row>
        <row r="741">
          <cell r="Q741">
            <v>220165</v>
          </cell>
          <cell r="R741">
            <v>0</v>
          </cell>
        </row>
        <row r="742">
          <cell r="Q742">
            <v>220078</v>
          </cell>
          <cell r="R742">
            <v>0</v>
          </cell>
        </row>
        <row r="743">
          <cell r="Q743">
            <v>220210</v>
          </cell>
          <cell r="R743">
            <v>0</v>
          </cell>
        </row>
        <row r="744">
          <cell r="Q744">
            <v>220227</v>
          </cell>
          <cell r="R744">
            <v>0</v>
          </cell>
        </row>
        <row r="745">
          <cell r="Q745">
            <v>220234</v>
          </cell>
          <cell r="R745">
            <v>0</v>
          </cell>
        </row>
        <row r="746">
          <cell r="Q746" t="e">
            <v>#VALUE!</v>
          </cell>
          <cell r="R746">
            <v>0</v>
          </cell>
        </row>
        <row r="747">
          <cell r="Q747">
            <v>2200008</v>
          </cell>
          <cell r="R747">
            <v>0</v>
          </cell>
        </row>
        <row r="748">
          <cell r="Q748">
            <v>2200036</v>
          </cell>
          <cell r="R748">
            <v>0</v>
          </cell>
        </row>
        <row r="749">
          <cell r="Q749">
            <v>2200051</v>
          </cell>
          <cell r="R749">
            <v>0</v>
          </cell>
        </row>
        <row r="750">
          <cell r="Q750">
            <v>2200012</v>
          </cell>
          <cell r="R750">
            <v>0</v>
          </cell>
        </row>
        <row r="751">
          <cell r="Q751">
            <v>22010000</v>
          </cell>
          <cell r="R751">
            <v>0</v>
          </cell>
        </row>
        <row r="752">
          <cell r="Q752">
            <v>22020004</v>
          </cell>
          <cell r="R752">
            <v>0</v>
          </cell>
        </row>
        <row r="753">
          <cell r="Q753">
            <v>22030000</v>
          </cell>
          <cell r="R753">
            <v>0</v>
          </cell>
        </row>
        <row r="754">
          <cell r="Q754">
            <v>22080002</v>
          </cell>
          <cell r="R754">
            <v>0</v>
          </cell>
        </row>
        <row r="755">
          <cell r="Q755">
            <v>22080016</v>
          </cell>
          <cell r="R755">
            <v>0</v>
          </cell>
        </row>
        <row r="756">
          <cell r="Q756">
            <v>2210039</v>
          </cell>
          <cell r="R756">
            <v>0</v>
          </cell>
        </row>
        <row r="757">
          <cell r="Q757">
            <v>2210000</v>
          </cell>
          <cell r="R757">
            <v>0</v>
          </cell>
        </row>
        <row r="758">
          <cell r="Q758">
            <v>22150012</v>
          </cell>
          <cell r="R758">
            <v>0</v>
          </cell>
        </row>
        <row r="759">
          <cell r="Q759">
            <v>22160042</v>
          </cell>
          <cell r="R759">
            <v>0</v>
          </cell>
        </row>
        <row r="760">
          <cell r="Q760">
            <v>22160024</v>
          </cell>
          <cell r="R760">
            <v>0</v>
          </cell>
        </row>
        <row r="761">
          <cell r="Q761">
            <v>22170002</v>
          </cell>
          <cell r="R761">
            <v>0</v>
          </cell>
        </row>
        <row r="762">
          <cell r="Q762">
            <v>22180024</v>
          </cell>
          <cell r="R762">
            <v>0</v>
          </cell>
        </row>
        <row r="763">
          <cell r="Q763">
            <v>2220054</v>
          </cell>
          <cell r="R763">
            <v>0</v>
          </cell>
        </row>
        <row r="764">
          <cell r="Q764">
            <v>2220057</v>
          </cell>
          <cell r="R764">
            <v>0</v>
          </cell>
        </row>
        <row r="765">
          <cell r="Q765">
            <v>2220048</v>
          </cell>
          <cell r="R765">
            <v>0</v>
          </cell>
        </row>
        <row r="766">
          <cell r="Q766">
            <v>2220064</v>
          </cell>
          <cell r="R766">
            <v>0</v>
          </cell>
        </row>
        <row r="767">
          <cell r="Q767">
            <v>2220085</v>
          </cell>
          <cell r="R767">
            <v>0</v>
          </cell>
        </row>
        <row r="768">
          <cell r="Q768">
            <v>2220104</v>
          </cell>
          <cell r="R768">
            <v>0</v>
          </cell>
        </row>
        <row r="769">
          <cell r="Q769">
            <v>22230018</v>
          </cell>
          <cell r="R769">
            <v>0</v>
          </cell>
        </row>
        <row r="770">
          <cell r="Q770">
            <v>22230022</v>
          </cell>
          <cell r="R770">
            <v>0</v>
          </cell>
        </row>
        <row r="771">
          <cell r="Q771">
            <v>22230024</v>
          </cell>
          <cell r="R771">
            <v>0</v>
          </cell>
        </row>
        <row r="772">
          <cell r="Q772">
            <v>22230027</v>
          </cell>
          <cell r="R772">
            <v>0</v>
          </cell>
        </row>
        <row r="773">
          <cell r="Q773">
            <v>22230036</v>
          </cell>
          <cell r="R773">
            <v>0</v>
          </cell>
        </row>
        <row r="774">
          <cell r="Q774">
            <v>22240018</v>
          </cell>
          <cell r="R774">
            <v>0</v>
          </cell>
        </row>
        <row r="775">
          <cell r="Q775">
            <v>22260013</v>
          </cell>
          <cell r="R775">
            <v>0</v>
          </cell>
        </row>
        <row r="776">
          <cell r="Q776">
            <v>22260032</v>
          </cell>
          <cell r="R776">
            <v>0</v>
          </cell>
        </row>
        <row r="777">
          <cell r="Q777">
            <v>22260043</v>
          </cell>
          <cell r="R777">
            <v>0</v>
          </cell>
        </row>
        <row r="778">
          <cell r="Q778">
            <v>22260051</v>
          </cell>
          <cell r="R778">
            <v>0</v>
          </cell>
        </row>
        <row r="779">
          <cell r="Q779">
            <v>22260056</v>
          </cell>
          <cell r="R779">
            <v>0</v>
          </cell>
        </row>
        <row r="780">
          <cell r="Q780">
            <v>22270018</v>
          </cell>
          <cell r="R780">
            <v>0</v>
          </cell>
        </row>
        <row r="781">
          <cell r="Q781">
            <v>22290000</v>
          </cell>
          <cell r="R781">
            <v>0</v>
          </cell>
        </row>
        <row r="782">
          <cell r="Q782">
            <v>2230009</v>
          </cell>
          <cell r="R782">
            <v>0</v>
          </cell>
        </row>
        <row r="783">
          <cell r="Q783">
            <v>2230010</v>
          </cell>
          <cell r="R783">
            <v>0</v>
          </cell>
        </row>
        <row r="784">
          <cell r="Q784">
            <v>2230004</v>
          </cell>
          <cell r="R784">
            <v>0</v>
          </cell>
        </row>
        <row r="785">
          <cell r="Q785">
            <v>2230042</v>
          </cell>
          <cell r="R785">
            <v>0</v>
          </cell>
        </row>
        <row r="786">
          <cell r="Q786">
            <v>22300000</v>
          </cell>
          <cell r="R786">
            <v>0</v>
          </cell>
        </row>
        <row r="787">
          <cell r="Q787">
            <v>22300000</v>
          </cell>
          <cell r="R787">
            <v>0</v>
          </cell>
        </row>
        <row r="788">
          <cell r="Q788">
            <v>22300000</v>
          </cell>
          <cell r="R788">
            <v>0</v>
          </cell>
        </row>
        <row r="789">
          <cell r="Q789">
            <v>22300015</v>
          </cell>
          <cell r="R789">
            <v>0</v>
          </cell>
        </row>
        <row r="790">
          <cell r="Q790">
            <v>22300000</v>
          </cell>
          <cell r="R790">
            <v>0</v>
          </cell>
        </row>
        <row r="791">
          <cell r="Q791">
            <v>22330023</v>
          </cell>
          <cell r="R791">
            <v>0</v>
          </cell>
        </row>
        <row r="792">
          <cell r="Q792" t="e">
            <v>#VALUE!</v>
          </cell>
          <cell r="R792">
            <v>0</v>
          </cell>
        </row>
        <row r="793">
          <cell r="Q793" t="e">
            <v>#VALUE!</v>
          </cell>
          <cell r="R793">
            <v>0</v>
          </cell>
        </row>
        <row r="794">
          <cell r="Q794">
            <v>22370010</v>
          </cell>
          <cell r="R794">
            <v>0</v>
          </cell>
        </row>
        <row r="795">
          <cell r="Q795">
            <v>22370007</v>
          </cell>
          <cell r="R795">
            <v>0</v>
          </cell>
        </row>
        <row r="796">
          <cell r="Q796">
            <v>22390015</v>
          </cell>
          <cell r="R796">
            <v>0</v>
          </cell>
        </row>
        <row r="797">
          <cell r="Q797">
            <v>22390035</v>
          </cell>
          <cell r="R797">
            <v>0</v>
          </cell>
        </row>
        <row r="798">
          <cell r="Q798">
            <v>2240000</v>
          </cell>
          <cell r="R798">
            <v>0</v>
          </cell>
        </row>
        <row r="799">
          <cell r="Q799">
            <v>2240017</v>
          </cell>
          <cell r="R799">
            <v>0</v>
          </cell>
        </row>
        <row r="800">
          <cell r="Q800">
            <v>2240027</v>
          </cell>
          <cell r="R800">
            <v>0</v>
          </cell>
        </row>
        <row r="801">
          <cell r="Q801">
            <v>2240042</v>
          </cell>
          <cell r="R801">
            <v>0</v>
          </cell>
        </row>
        <row r="802">
          <cell r="Q802">
            <v>2240014</v>
          </cell>
          <cell r="R802">
            <v>0</v>
          </cell>
        </row>
        <row r="803">
          <cell r="Q803">
            <v>2240022</v>
          </cell>
          <cell r="R803">
            <v>0</v>
          </cell>
        </row>
        <row r="804">
          <cell r="Q804">
            <v>2240025</v>
          </cell>
          <cell r="R804">
            <v>0</v>
          </cell>
        </row>
        <row r="805">
          <cell r="Q805">
            <v>2240040</v>
          </cell>
          <cell r="R805">
            <v>0</v>
          </cell>
        </row>
        <row r="806">
          <cell r="Q806" t="e">
            <v>#VALUE!</v>
          </cell>
          <cell r="R806">
            <v>0</v>
          </cell>
        </row>
        <row r="807">
          <cell r="Q807" t="e">
            <v>#VALUE!</v>
          </cell>
          <cell r="R807">
            <v>0</v>
          </cell>
        </row>
        <row r="808">
          <cell r="Q808">
            <v>22440000</v>
          </cell>
          <cell r="R808">
            <v>0</v>
          </cell>
        </row>
        <row r="809">
          <cell r="Q809">
            <v>22440011</v>
          </cell>
          <cell r="R809">
            <v>0</v>
          </cell>
        </row>
        <row r="810">
          <cell r="Q810">
            <v>22460005</v>
          </cell>
          <cell r="R810">
            <v>0</v>
          </cell>
        </row>
        <row r="811">
          <cell r="Q811">
            <v>22480041</v>
          </cell>
          <cell r="R811">
            <v>0</v>
          </cell>
        </row>
        <row r="812">
          <cell r="Q812">
            <v>22575725</v>
          </cell>
          <cell r="R812">
            <v>0</v>
          </cell>
        </row>
        <row r="813">
          <cell r="Q813">
            <v>22480019</v>
          </cell>
          <cell r="R813">
            <v>0</v>
          </cell>
        </row>
        <row r="814">
          <cell r="Q814">
            <v>22480005</v>
          </cell>
          <cell r="R814">
            <v>0</v>
          </cell>
        </row>
        <row r="815">
          <cell r="Q815">
            <v>22490000</v>
          </cell>
          <cell r="R815">
            <v>0</v>
          </cell>
        </row>
        <row r="816">
          <cell r="Q816">
            <v>2359035</v>
          </cell>
          <cell r="R816">
            <v>0</v>
          </cell>
        </row>
        <row r="817">
          <cell r="Q817">
            <v>2360360</v>
          </cell>
          <cell r="R817">
            <v>0</v>
          </cell>
        </row>
        <row r="818">
          <cell r="Q818">
            <v>2250099</v>
          </cell>
          <cell r="R818">
            <v>0</v>
          </cell>
        </row>
        <row r="819">
          <cell r="Q819">
            <v>2250144</v>
          </cell>
          <cell r="R819">
            <v>0</v>
          </cell>
        </row>
        <row r="820">
          <cell r="Q820">
            <v>2250128</v>
          </cell>
          <cell r="R820">
            <v>0</v>
          </cell>
        </row>
        <row r="821">
          <cell r="Q821">
            <v>2250155</v>
          </cell>
          <cell r="R821">
            <v>0</v>
          </cell>
        </row>
        <row r="822">
          <cell r="Q822">
            <v>2250132</v>
          </cell>
          <cell r="R822">
            <v>0</v>
          </cell>
        </row>
        <row r="823">
          <cell r="Q823">
            <v>2359930</v>
          </cell>
          <cell r="R823">
            <v>0</v>
          </cell>
        </row>
        <row r="824">
          <cell r="Q824">
            <v>2250010</v>
          </cell>
          <cell r="R824">
            <v>0</v>
          </cell>
        </row>
        <row r="825">
          <cell r="Q825">
            <v>2250000</v>
          </cell>
          <cell r="R825">
            <v>0</v>
          </cell>
        </row>
        <row r="826">
          <cell r="Q826">
            <v>2250023</v>
          </cell>
          <cell r="R826">
            <v>0</v>
          </cell>
        </row>
        <row r="827">
          <cell r="Q827">
            <v>22500001</v>
          </cell>
          <cell r="R827">
            <v>0</v>
          </cell>
        </row>
        <row r="828">
          <cell r="Q828">
            <v>22560032</v>
          </cell>
          <cell r="R828">
            <v>0</v>
          </cell>
        </row>
        <row r="829">
          <cell r="Q829">
            <v>22580013</v>
          </cell>
          <cell r="R829">
            <v>0</v>
          </cell>
        </row>
        <row r="830">
          <cell r="Q830">
            <v>22580002</v>
          </cell>
          <cell r="R830">
            <v>0</v>
          </cell>
        </row>
        <row r="831">
          <cell r="Q831">
            <v>22590039</v>
          </cell>
          <cell r="R831">
            <v>0</v>
          </cell>
        </row>
        <row r="832">
          <cell r="Q832">
            <v>2260032</v>
          </cell>
          <cell r="R832">
            <v>0</v>
          </cell>
        </row>
        <row r="833">
          <cell r="Q833">
            <v>2260045</v>
          </cell>
          <cell r="R833">
            <v>0</v>
          </cell>
        </row>
        <row r="834">
          <cell r="Q834">
            <v>2260024</v>
          </cell>
          <cell r="R834">
            <v>0</v>
          </cell>
        </row>
        <row r="835">
          <cell r="Q835">
            <v>2260032</v>
          </cell>
          <cell r="R835">
            <v>0</v>
          </cell>
        </row>
        <row r="836">
          <cell r="Q836">
            <v>2260032</v>
          </cell>
          <cell r="R836">
            <v>0</v>
          </cell>
        </row>
        <row r="837">
          <cell r="Q837">
            <v>2260013</v>
          </cell>
          <cell r="R837">
            <v>0</v>
          </cell>
        </row>
        <row r="838">
          <cell r="Q838">
            <v>2260011</v>
          </cell>
          <cell r="R838">
            <v>0</v>
          </cell>
        </row>
        <row r="839">
          <cell r="Q839">
            <v>2260040</v>
          </cell>
          <cell r="R839">
            <v>0</v>
          </cell>
        </row>
        <row r="840">
          <cell r="Q840">
            <v>2260088</v>
          </cell>
          <cell r="R840">
            <v>0</v>
          </cell>
        </row>
        <row r="841">
          <cell r="Q841">
            <v>2260120</v>
          </cell>
          <cell r="R841">
            <v>0</v>
          </cell>
        </row>
        <row r="842">
          <cell r="Q842">
            <v>2260150</v>
          </cell>
          <cell r="R842">
            <v>0</v>
          </cell>
        </row>
        <row r="843">
          <cell r="Q843">
            <v>22620003</v>
          </cell>
          <cell r="R843">
            <v>0</v>
          </cell>
        </row>
        <row r="844">
          <cell r="Q844">
            <v>22620011</v>
          </cell>
          <cell r="R844">
            <v>0</v>
          </cell>
        </row>
        <row r="845">
          <cell r="Q845" t="e">
            <v>#VALUE!</v>
          </cell>
          <cell r="R845">
            <v>0</v>
          </cell>
        </row>
        <row r="846">
          <cell r="Q846" t="e">
            <v>#VALUE!</v>
          </cell>
          <cell r="R846">
            <v>0</v>
          </cell>
        </row>
        <row r="847">
          <cell r="Q847">
            <v>22630022</v>
          </cell>
          <cell r="R847">
            <v>0</v>
          </cell>
        </row>
        <row r="848">
          <cell r="Q848">
            <v>22630013</v>
          </cell>
          <cell r="R848">
            <v>0</v>
          </cell>
        </row>
        <row r="849">
          <cell r="Q849">
            <v>22660000</v>
          </cell>
          <cell r="R849">
            <v>0</v>
          </cell>
        </row>
        <row r="850">
          <cell r="Q850">
            <v>22660000</v>
          </cell>
          <cell r="R850">
            <v>0</v>
          </cell>
        </row>
        <row r="851">
          <cell r="Q851">
            <v>22660027</v>
          </cell>
          <cell r="R851">
            <v>0</v>
          </cell>
        </row>
        <row r="852">
          <cell r="Q852">
            <v>22670037</v>
          </cell>
          <cell r="R852">
            <v>0</v>
          </cell>
        </row>
        <row r="853">
          <cell r="Q853">
            <v>22670000</v>
          </cell>
          <cell r="R853">
            <v>0</v>
          </cell>
        </row>
        <row r="854">
          <cell r="Q854">
            <v>22670000</v>
          </cell>
          <cell r="R854">
            <v>0</v>
          </cell>
        </row>
        <row r="855">
          <cell r="Q855">
            <v>2415539.6</v>
          </cell>
          <cell r="R855">
            <v>0</v>
          </cell>
        </row>
        <row r="856">
          <cell r="Q856">
            <v>2270093</v>
          </cell>
          <cell r="R856">
            <v>0</v>
          </cell>
        </row>
        <row r="857">
          <cell r="Q857">
            <v>2270063</v>
          </cell>
          <cell r="R857">
            <v>0</v>
          </cell>
        </row>
        <row r="858">
          <cell r="Q858">
            <v>2270000</v>
          </cell>
          <cell r="R858">
            <v>0</v>
          </cell>
        </row>
        <row r="859">
          <cell r="Q859">
            <v>2270004</v>
          </cell>
          <cell r="R859">
            <v>0</v>
          </cell>
        </row>
        <row r="860">
          <cell r="Q860">
            <v>2270073</v>
          </cell>
          <cell r="R860">
            <v>0</v>
          </cell>
        </row>
        <row r="861">
          <cell r="Q861">
            <v>2270078</v>
          </cell>
          <cell r="R861">
            <v>0</v>
          </cell>
        </row>
        <row r="862">
          <cell r="Q862">
            <v>2270000</v>
          </cell>
          <cell r="R862">
            <v>0</v>
          </cell>
        </row>
        <row r="863">
          <cell r="Q863">
            <v>22720000</v>
          </cell>
          <cell r="R863">
            <v>0</v>
          </cell>
        </row>
        <row r="864">
          <cell r="Q864">
            <v>22750027</v>
          </cell>
          <cell r="R864">
            <v>0</v>
          </cell>
        </row>
        <row r="865">
          <cell r="Q865">
            <v>22750022</v>
          </cell>
          <cell r="R865">
            <v>0</v>
          </cell>
        </row>
        <row r="866">
          <cell r="Q866">
            <v>22750034</v>
          </cell>
          <cell r="R866">
            <v>0</v>
          </cell>
        </row>
        <row r="867">
          <cell r="Q867">
            <v>22750032</v>
          </cell>
          <cell r="R867">
            <v>0</v>
          </cell>
        </row>
        <row r="868">
          <cell r="Q868">
            <v>22760006</v>
          </cell>
          <cell r="R868">
            <v>0</v>
          </cell>
        </row>
        <row r="869">
          <cell r="Q869">
            <v>22770009</v>
          </cell>
          <cell r="R869">
            <v>0</v>
          </cell>
        </row>
        <row r="870">
          <cell r="Q870">
            <v>22770020</v>
          </cell>
          <cell r="R870">
            <v>0</v>
          </cell>
        </row>
        <row r="871">
          <cell r="Q871">
            <v>22770034</v>
          </cell>
          <cell r="R871">
            <v>0</v>
          </cell>
        </row>
        <row r="872">
          <cell r="Q872">
            <v>2280039</v>
          </cell>
          <cell r="R872">
            <v>0</v>
          </cell>
        </row>
        <row r="873">
          <cell r="Q873">
            <v>2280013</v>
          </cell>
          <cell r="R873">
            <v>0</v>
          </cell>
        </row>
        <row r="874">
          <cell r="Q874">
            <v>2280052</v>
          </cell>
          <cell r="R874">
            <v>0</v>
          </cell>
        </row>
        <row r="875">
          <cell r="Q875">
            <v>2280079</v>
          </cell>
          <cell r="R875">
            <v>0</v>
          </cell>
        </row>
        <row r="876">
          <cell r="Q876">
            <v>2280085</v>
          </cell>
          <cell r="R876">
            <v>0</v>
          </cell>
        </row>
        <row r="877">
          <cell r="Q877">
            <v>2280079</v>
          </cell>
          <cell r="R877">
            <v>0</v>
          </cell>
        </row>
        <row r="878">
          <cell r="Q878">
            <v>22800000</v>
          </cell>
          <cell r="R878">
            <v>0</v>
          </cell>
        </row>
        <row r="879">
          <cell r="Q879">
            <v>22810003</v>
          </cell>
          <cell r="R879">
            <v>0</v>
          </cell>
        </row>
        <row r="880">
          <cell r="Q880">
            <v>22810019</v>
          </cell>
          <cell r="R880">
            <v>0</v>
          </cell>
        </row>
        <row r="881">
          <cell r="Q881">
            <v>22830024</v>
          </cell>
          <cell r="R881">
            <v>0</v>
          </cell>
        </row>
        <row r="882">
          <cell r="Q882">
            <v>22870027</v>
          </cell>
          <cell r="R882">
            <v>0</v>
          </cell>
        </row>
        <row r="883">
          <cell r="Q883">
            <v>22870076</v>
          </cell>
          <cell r="R883">
            <v>0</v>
          </cell>
        </row>
        <row r="884">
          <cell r="Q884">
            <v>22870076</v>
          </cell>
          <cell r="R884">
            <v>0</v>
          </cell>
        </row>
        <row r="885">
          <cell r="Q885">
            <v>22870080</v>
          </cell>
          <cell r="R885">
            <v>0</v>
          </cell>
        </row>
        <row r="886">
          <cell r="Q886">
            <v>22890017</v>
          </cell>
          <cell r="R886">
            <v>0</v>
          </cell>
        </row>
        <row r="887">
          <cell r="Q887">
            <v>2290000</v>
          </cell>
          <cell r="R887">
            <v>0</v>
          </cell>
        </row>
        <row r="888">
          <cell r="Q888">
            <v>22910000</v>
          </cell>
          <cell r="R888">
            <v>0</v>
          </cell>
        </row>
        <row r="889">
          <cell r="Q889">
            <v>22910007</v>
          </cell>
          <cell r="R889">
            <v>0</v>
          </cell>
        </row>
        <row r="890">
          <cell r="Q890">
            <v>22910031</v>
          </cell>
          <cell r="R890">
            <v>0</v>
          </cell>
        </row>
        <row r="891">
          <cell r="Q891">
            <v>22920003</v>
          </cell>
          <cell r="R891">
            <v>0</v>
          </cell>
        </row>
        <row r="892">
          <cell r="Q892">
            <v>22980000</v>
          </cell>
          <cell r="R892">
            <v>0</v>
          </cell>
        </row>
        <row r="893">
          <cell r="Q893">
            <v>22990005</v>
          </cell>
          <cell r="R893">
            <v>0</v>
          </cell>
        </row>
        <row r="894">
          <cell r="Q894">
            <v>22990010</v>
          </cell>
          <cell r="R894">
            <v>0</v>
          </cell>
        </row>
        <row r="895">
          <cell r="Q895">
            <v>22990017</v>
          </cell>
          <cell r="R895">
            <v>0</v>
          </cell>
        </row>
        <row r="896">
          <cell r="Q896">
            <v>230069</v>
          </cell>
          <cell r="R896">
            <v>0</v>
          </cell>
        </row>
        <row r="897">
          <cell r="Q897">
            <v>230128</v>
          </cell>
          <cell r="R897">
            <v>0</v>
          </cell>
        </row>
        <row r="898">
          <cell r="Q898">
            <v>230254</v>
          </cell>
          <cell r="R898">
            <v>0</v>
          </cell>
        </row>
        <row r="899">
          <cell r="Q899">
            <v>230249</v>
          </cell>
          <cell r="R899">
            <v>0</v>
          </cell>
        </row>
        <row r="900">
          <cell r="Q900">
            <v>230233</v>
          </cell>
          <cell r="R900">
            <v>0</v>
          </cell>
        </row>
        <row r="901">
          <cell r="Q901">
            <v>2300004</v>
          </cell>
          <cell r="R901">
            <v>0</v>
          </cell>
        </row>
        <row r="902">
          <cell r="Q902">
            <v>23000004</v>
          </cell>
          <cell r="R902">
            <v>0</v>
          </cell>
        </row>
        <row r="903">
          <cell r="Q903">
            <v>23010020</v>
          </cell>
          <cell r="R903">
            <v>0</v>
          </cell>
        </row>
        <row r="904">
          <cell r="Q904">
            <v>23090000</v>
          </cell>
          <cell r="R904">
            <v>0</v>
          </cell>
        </row>
        <row r="905">
          <cell r="Q905">
            <v>2310000</v>
          </cell>
          <cell r="R905">
            <v>0</v>
          </cell>
        </row>
        <row r="906">
          <cell r="Q906">
            <v>2310031</v>
          </cell>
          <cell r="R906">
            <v>0</v>
          </cell>
        </row>
        <row r="907">
          <cell r="Q907">
            <v>2310036</v>
          </cell>
          <cell r="R907">
            <v>0</v>
          </cell>
        </row>
        <row r="908">
          <cell r="Q908">
            <v>2310017</v>
          </cell>
          <cell r="R908">
            <v>0</v>
          </cell>
        </row>
        <row r="909">
          <cell r="Q909">
            <v>23120018</v>
          </cell>
          <cell r="R909">
            <v>0</v>
          </cell>
        </row>
        <row r="910">
          <cell r="Q910">
            <v>23130001</v>
          </cell>
          <cell r="R910">
            <v>0</v>
          </cell>
        </row>
        <row r="911">
          <cell r="Q911">
            <v>23150008</v>
          </cell>
          <cell r="R911">
            <v>0</v>
          </cell>
        </row>
        <row r="912">
          <cell r="Q912">
            <v>23170000</v>
          </cell>
          <cell r="R912">
            <v>0</v>
          </cell>
        </row>
        <row r="913">
          <cell r="Q913">
            <v>2320004</v>
          </cell>
          <cell r="R913">
            <v>0</v>
          </cell>
        </row>
        <row r="914">
          <cell r="Q914" t="e">
            <v>#VALUE!</v>
          </cell>
          <cell r="R914">
            <v>0</v>
          </cell>
        </row>
        <row r="915">
          <cell r="Q915">
            <v>23210030</v>
          </cell>
          <cell r="R915">
            <v>0</v>
          </cell>
        </row>
        <row r="916">
          <cell r="Q916">
            <v>23220012</v>
          </cell>
          <cell r="R916">
            <v>0</v>
          </cell>
        </row>
        <row r="917">
          <cell r="Q917">
            <v>23220017</v>
          </cell>
          <cell r="R917">
            <v>0</v>
          </cell>
        </row>
        <row r="918">
          <cell r="Q918">
            <v>23280001</v>
          </cell>
          <cell r="R918">
            <v>0</v>
          </cell>
        </row>
        <row r="919">
          <cell r="Q919">
            <v>23280017</v>
          </cell>
          <cell r="R919">
            <v>0</v>
          </cell>
        </row>
        <row r="920">
          <cell r="Q920">
            <v>23280024</v>
          </cell>
          <cell r="R920">
            <v>0</v>
          </cell>
        </row>
        <row r="921">
          <cell r="Q921">
            <v>23280033</v>
          </cell>
          <cell r="R921">
            <v>0</v>
          </cell>
        </row>
        <row r="922">
          <cell r="Q922">
            <v>23290002</v>
          </cell>
          <cell r="R922">
            <v>0</v>
          </cell>
        </row>
        <row r="923">
          <cell r="Q923">
            <v>23310016</v>
          </cell>
          <cell r="R923">
            <v>0</v>
          </cell>
        </row>
        <row r="924">
          <cell r="Q924">
            <v>23310017</v>
          </cell>
          <cell r="R924">
            <v>0</v>
          </cell>
        </row>
        <row r="925">
          <cell r="Q925">
            <v>23310030</v>
          </cell>
          <cell r="R925">
            <v>0</v>
          </cell>
        </row>
        <row r="926">
          <cell r="Q926">
            <v>23310033</v>
          </cell>
          <cell r="R926">
            <v>0</v>
          </cell>
        </row>
        <row r="927">
          <cell r="Q927" t="e">
            <v>#VALUE!</v>
          </cell>
          <cell r="R927">
            <v>0</v>
          </cell>
        </row>
        <row r="928">
          <cell r="Q928">
            <v>23340029</v>
          </cell>
          <cell r="R928">
            <v>0</v>
          </cell>
        </row>
        <row r="929">
          <cell r="Q929">
            <v>23350005</v>
          </cell>
          <cell r="R929">
            <v>0</v>
          </cell>
        </row>
        <row r="930">
          <cell r="Q930">
            <v>23350000</v>
          </cell>
          <cell r="R930">
            <v>0</v>
          </cell>
        </row>
        <row r="931">
          <cell r="Q931">
            <v>23350012</v>
          </cell>
          <cell r="R931">
            <v>0</v>
          </cell>
        </row>
        <row r="932">
          <cell r="Q932">
            <v>23350018</v>
          </cell>
          <cell r="R932">
            <v>0</v>
          </cell>
        </row>
        <row r="933">
          <cell r="Q933">
            <v>23402000</v>
          </cell>
          <cell r="R933">
            <v>0</v>
          </cell>
        </row>
        <row r="934">
          <cell r="Q934">
            <v>23360017</v>
          </cell>
          <cell r="R934">
            <v>0</v>
          </cell>
        </row>
        <row r="935">
          <cell r="Q935">
            <v>23365000</v>
          </cell>
          <cell r="R935">
            <v>0</v>
          </cell>
        </row>
        <row r="936">
          <cell r="Q936">
            <v>23360000</v>
          </cell>
          <cell r="R936">
            <v>0</v>
          </cell>
        </row>
        <row r="937">
          <cell r="Q937" t="e">
            <v>#VALUE!</v>
          </cell>
          <cell r="R937">
            <v>0</v>
          </cell>
        </row>
        <row r="938">
          <cell r="Q938">
            <v>23390000</v>
          </cell>
          <cell r="R938">
            <v>0</v>
          </cell>
        </row>
        <row r="939">
          <cell r="Q939">
            <v>23390015</v>
          </cell>
          <cell r="R939">
            <v>0</v>
          </cell>
        </row>
        <row r="940">
          <cell r="Q940">
            <v>23390019</v>
          </cell>
          <cell r="R940">
            <v>0</v>
          </cell>
        </row>
        <row r="941">
          <cell r="Q941">
            <v>23390023</v>
          </cell>
          <cell r="R941">
            <v>0</v>
          </cell>
        </row>
        <row r="942">
          <cell r="Q942">
            <v>23390022</v>
          </cell>
          <cell r="R942">
            <v>0</v>
          </cell>
        </row>
        <row r="943">
          <cell r="Q943">
            <v>23400052</v>
          </cell>
          <cell r="R943">
            <v>0</v>
          </cell>
        </row>
        <row r="944">
          <cell r="Q944">
            <v>23410012</v>
          </cell>
          <cell r="R944">
            <v>0</v>
          </cell>
        </row>
        <row r="945">
          <cell r="Q945">
            <v>23427522</v>
          </cell>
          <cell r="R945">
            <v>0</v>
          </cell>
        </row>
        <row r="946">
          <cell r="Q946">
            <v>23420000</v>
          </cell>
          <cell r="R946">
            <v>0</v>
          </cell>
        </row>
        <row r="947">
          <cell r="Q947">
            <v>23460008</v>
          </cell>
          <cell r="R947">
            <v>0</v>
          </cell>
        </row>
        <row r="948">
          <cell r="Q948">
            <v>23460017</v>
          </cell>
          <cell r="R948">
            <v>0</v>
          </cell>
        </row>
        <row r="949">
          <cell r="Q949">
            <v>23460021</v>
          </cell>
          <cell r="R949">
            <v>0</v>
          </cell>
        </row>
        <row r="950">
          <cell r="Q950">
            <v>23460004</v>
          </cell>
          <cell r="R950">
            <v>0</v>
          </cell>
        </row>
        <row r="951">
          <cell r="Q951">
            <v>23480009</v>
          </cell>
          <cell r="R951">
            <v>0</v>
          </cell>
        </row>
        <row r="952">
          <cell r="Q952">
            <v>23480027</v>
          </cell>
          <cell r="R952">
            <v>0</v>
          </cell>
        </row>
        <row r="953">
          <cell r="Q953">
            <v>23500017</v>
          </cell>
          <cell r="R953">
            <v>0</v>
          </cell>
        </row>
        <row r="954">
          <cell r="Q954">
            <v>23510008</v>
          </cell>
          <cell r="R954">
            <v>0</v>
          </cell>
        </row>
        <row r="955">
          <cell r="Q955">
            <v>23510027</v>
          </cell>
          <cell r="R955">
            <v>0</v>
          </cell>
        </row>
        <row r="956">
          <cell r="Q956">
            <v>23510032</v>
          </cell>
          <cell r="R956">
            <v>0</v>
          </cell>
        </row>
        <row r="957">
          <cell r="Q957">
            <v>23510023</v>
          </cell>
          <cell r="R957">
            <v>0</v>
          </cell>
        </row>
        <row r="958">
          <cell r="Q958">
            <v>23520012</v>
          </cell>
          <cell r="R958">
            <v>0</v>
          </cell>
        </row>
        <row r="959">
          <cell r="Q959">
            <v>23520002</v>
          </cell>
          <cell r="R959">
            <v>0</v>
          </cell>
        </row>
        <row r="960">
          <cell r="Q960">
            <v>23571000</v>
          </cell>
          <cell r="R960">
            <v>0</v>
          </cell>
        </row>
        <row r="961">
          <cell r="Q961">
            <v>23540050</v>
          </cell>
          <cell r="R961">
            <v>0</v>
          </cell>
        </row>
        <row r="962">
          <cell r="Q962">
            <v>23560000</v>
          </cell>
          <cell r="R962">
            <v>0</v>
          </cell>
        </row>
        <row r="963">
          <cell r="Q963">
            <v>23590021</v>
          </cell>
          <cell r="R963">
            <v>0</v>
          </cell>
        </row>
        <row r="964">
          <cell r="Q964">
            <v>23590028</v>
          </cell>
          <cell r="R964">
            <v>0</v>
          </cell>
        </row>
        <row r="965">
          <cell r="Q965">
            <v>23590025</v>
          </cell>
          <cell r="R965">
            <v>0</v>
          </cell>
        </row>
        <row r="966">
          <cell r="Q966">
            <v>23590042</v>
          </cell>
          <cell r="R966">
            <v>0</v>
          </cell>
        </row>
        <row r="967">
          <cell r="Q967">
            <v>23590048</v>
          </cell>
          <cell r="R967">
            <v>0</v>
          </cell>
        </row>
        <row r="968">
          <cell r="Q968">
            <v>23590049</v>
          </cell>
          <cell r="R968">
            <v>0</v>
          </cell>
        </row>
        <row r="969">
          <cell r="Q969">
            <v>23590057</v>
          </cell>
          <cell r="R969">
            <v>0</v>
          </cell>
        </row>
        <row r="970">
          <cell r="Q970">
            <v>23660000</v>
          </cell>
          <cell r="R970">
            <v>0</v>
          </cell>
        </row>
        <row r="971">
          <cell r="Q971">
            <v>23670001</v>
          </cell>
          <cell r="R971">
            <v>0</v>
          </cell>
        </row>
        <row r="972">
          <cell r="Q972">
            <v>23670005</v>
          </cell>
          <cell r="R972">
            <v>0</v>
          </cell>
        </row>
        <row r="973">
          <cell r="Q973">
            <v>23670027</v>
          </cell>
          <cell r="R973">
            <v>0</v>
          </cell>
        </row>
        <row r="974">
          <cell r="Q974">
            <v>23670018</v>
          </cell>
          <cell r="R974">
            <v>0</v>
          </cell>
        </row>
        <row r="975">
          <cell r="Q975">
            <v>23680000</v>
          </cell>
          <cell r="R975">
            <v>0</v>
          </cell>
        </row>
        <row r="976">
          <cell r="Q976">
            <v>23690019</v>
          </cell>
          <cell r="R976">
            <v>0</v>
          </cell>
        </row>
        <row r="977">
          <cell r="Q977">
            <v>23700006</v>
          </cell>
          <cell r="R977">
            <v>0</v>
          </cell>
        </row>
        <row r="978">
          <cell r="Q978">
            <v>23700032</v>
          </cell>
          <cell r="R978">
            <v>0</v>
          </cell>
        </row>
        <row r="979">
          <cell r="Q979">
            <v>23710000</v>
          </cell>
          <cell r="R979">
            <v>0</v>
          </cell>
        </row>
        <row r="980">
          <cell r="Q980">
            <v>23730002</v>
          </cell>
          <cell r="R980">
            <v>0</v>
          </cell>
        </row>
        <row r="981">
          <cell r="Q981" t="e">
            <v>#VALUE!</v>
          </cell>
          <cell r="R981">
            <v>0</v>
          </cell>
        </row>
        <row r="982">
          <cell r="Q982">
            <v>23800007</v>
          </cell>
          <cell r="R982">
            <v>0</v>
          </cell>
        </row>
        <row r="983">
          <cell r="Q983">
            <v>23820003</v>
          </cell>
          <cell r="R983">
            <v>0</v>
          </cell>
        </row>
        <row r="984">
          <cell r="Q984">
            <v>23820008</v>
          </cell>
          <cell r="R984">
            <v>0</v>
          </cell>
        </row>
        <row r="985">
          <cell r="Q985">
            <v>23830019</v>
          </cell>
          <cell r="R985">
            <v>0</v>
          </cell>
        </row>
        <row r="986">
          <cell r="Q986" t="e">
            <v>#VALUE!</v>
          </cell>
          <cell r="R986">
            <v>0</v>
          </cell>
        </row>
        <row r="987">
          <cell r="Q987">
            <v>23840004</v>
          </cell>
          <cell r="R987">
            <v>0</v>
          </cell>
        </row>
        <row r="988">
          <cell r="Q988">
            <v>23840030</v>
          </cell>
          <cell r="R988">
            <v>0</v>
          </cell>
        </row>
        <row r="989">
          <cell r="Q989">
            <v>23840032</v>
          </cell>
          <cell r="R989">
            <v>0</v>
          </cell>
        </row>
        <row r="990">
          <cell r="Q990">
            <v>23840017</v>
          </cell>
          <cell r="R990">
            <v>0</v>
          </cell>
        </row>
        <row r="991">
          <cell r="Q991">
            <v>23890023</v>
          </cell>
          <cell r="R991">
            <v>0</v>
          </cell>
        </row>
        <row r="992">
          <cell r="Q992">
            <v>23900016</v>
          </cell>
          <cell r="R992">
            <v>0</v>
          </cell>
        </row>
        <row r="993">
          <cell r="Q993" t="e">
            <v>#VALUE!</v>
          </cell>
          <cell r="R993">
            <v>0</v>
          </cell>
        </row>
        <row r="994">
          <cell r="Q994" t="e">
            <v>#VALUE!</v>
          </cell>
          <cell r="R994">
            <v>0</v>
          </cell>
        </row>
        <row r="995">
          <cell r="Q995">
            <v>23910019</v>
          </cell>
          <cell r="R995">
            <v>0</v>
          </cell>
        </row>
        <row r="996">
          <cell r="Q996">
            <v>23910015</v>
          </cell>
          <cell r="R996">
            <v>0</v>
          </cell>
        </row>
        <row r="997">
          <cell r="Q997">
            <v>23920010</v>
          </cell>
          <cell r="R997">
            <v>0</v>
          </cell>
        </row>
        <row r="998">
          <cell r="Q998" t="e">
            <v>#VALUE!</v>
          </cell>
          <cell r="R998">
            <v>0</v>
          </cell>
        </row>
        <row r="999">
          <cell r="Q999">
            <v>23930032</v>
          </cell>
          <cell r="R999">
            <v>0</v>
          </cell>
        </row>
        <row r="1000">
          <cell r="Q1000">
            <v>23960010</v>
          </cell>
          <cell r="R1000">
            <v>0</v>
          </cell>
        </row>
        <row r="1001">
          <cell r="Q1001">
            <v>23960024</v>
          </cell>
          <cell r="R1001">
            <v>0</v>
          </cell>
        </row>
        <row r="1002">
          <cell r="Q1002">
            <v>23990000</v>
          </cell>
          <cell r="R1002">
            <v>0</v>
          </cell>
        </row>
        <row r="1003">
          <cell r="Q1003">
            <v>240005</v>
          </cell>
          <cell r="R1003">
            <v>0</v>
          </cell>
        </row>
        <row r="1004">
          <cell r="Q1004">
            <v>240271</v>
          </cell>
          <cell r="R1004">
            <v>0</v>
          </cell>
        </row>
        <row r="1005">
          <cell r="Q1005">
            <v>240267</v>
          </cell>
          <cell r="R1005">
            <v>0</v>
          </cell>
        </row>
        <row r="1006">
          <cell r="Q1006">
            <v>240209</v>
          </cell>
          <cell r="R1006">
            <v>0</v>
          </cell>
        </row>
        <row r="1007">
          <cell r="Q1007">
            <v>240221</v>
          </cell>
          <cell r="R1007">
            <v>0</v>
          </cell>
        </row>
        <row r="1008">
          <cell r="Q1008">
            <v>240235</v>
          </cell>
          <cell r="R1008">
            <v>0</v>
          </cell>
        </row>
        <row r="1009">
          <cell r="Q1009" t="e">
            <v>#VALUE!</v>
          </cell>
          <cell r="R1009">
            <v>0</v>
          </cell>
        </row>
        <row r="1010">
          <cell r="Q1010" t="e">
            <v>#VALUE!</v>
          </cell>
          <cell r="R1010">
            <v>0</v>
          </cell>
        </row>
        <row r="1011">
          <cell r="Q1011" t="e">
            <v>#VALUE!</v>
          </cell>
          <cell r="R1011">
            <v>0</v>
          </cell>
        </row>
        <row r="1012">
          <cell r="Q1012" t="e">
            <v>#VALUE!</v>
          </cell>
          <cell r="R1012">
            <v>0</v>
          </cell>
        </row>
        <row r="1013">
          <cell r="Q1013" t="e">
            <v>#VALUE!</v>
          </cell>
          <cell r="R1013">
            <v>0</v>
          </cell>
        </row>
        <row r="1014">
          <cell r="Q1014">
            <v>24000028</v>
          </cell>
          <cell r="R1014">
            <v>0</v>
          </cell>
        </row>
        <row r="1015">
          <cell r="Q1015">
            <v>24010000</v>
          </cell>
          <cell r="R1015">
            <v>0</v>
          </cell>
        </row>
        <row r="1016">
          <cell r="Q1016">
            <v>24020002</v>
          </cell>
          <cell r="R1016">
            <v>0</v>
          </cell>
        </row>
        <row r="1017">
          <cell r="Q1017">
            <v>24040000</v>
          </cell>
          <cell r="R1017">
            <v>0</v>
          </cell>
        </row>
        <row r="1018">
          <cell r="Q1018">
            <v>24050000</v>
          </cell>
          <cell r="R1018">
            <v>0</v>
          </cell>
        </row>
        <row r="1019">
          <cell r="Q1019">
            <v>24070000</v>
          </cell>
          <cell r="R1019">
            <v>0</v>
          </cell>
        </row>
        <row r="1020">
          <cell r="Q1020">
            <v>24080000</v>
          </cell>
          <cell r="R1020">
            <v>0</v>
          </cell>
        </row>
        <row r="1021">
          <cell r="Q1021">
            <v>24110000</v>
          </cell>
          <cell r="R1021">
            <v>0</v>
          </cell>
        </row>
        <row r="1022">
          <cell r="Q1022">
            <v>24130000</v>
          </cell>
          <cell r="R1022">
            <v>0</v>
          </cell>
        </row>
        <row r="1023">
          <cell r="Q1023">
            <v>24130015</v>
          </cell>
          <cell r="R1023">
            <v>0</v>
          </cell>
        </row>
        <row r="1024">
          <cell r="Q1024">
            <v>24140019</v>
          </cell>
          <cell r="R1024">
            <v>0</v>
          </cell>
        </row>
        <row r="1025">
          <cell r="Q1025" t="e">
            <v>#VALUE!</v>
          </cell>
          <cell r="R1025">
            <v>0</v>
          </cell>
        </row>
        <row r="1026">
          <cell r="Q1026">
            <v>24160000</v>
          </cell>
          <cell r="R1026">
            <v>0</v>
          </cell>
        </row>
        <row r="1027">
          <cell r="Q1027">
            <v>24160000</v>
          </cell>
          <cell r="R1027">
            <v>0</v>
          </cell>
        </row>
        <row r="1028">
          <cell r="Q1028">
            <v>24170007</v>
          </cell>
          <cell r="R1028">
            <v>0</v>
          </cell>
        </row>
        <row r="1029">
          <cell r="Q1029">
            <v>24170014</v>
          </cell>
          <cell r="R1029">
            <v>0</v>
          </cell>
        </row>
        <row r="1030">
          <cell r="Q1030">
            <v>24170038</v>
          </cell>
          <cell r="R1030">
            <v>0</v>
          </cell>
        </row>
        <row r="1031">
          <cell r="Q1031">
            <v>24180001</v>
          </cell>
          <cell r="R1031">
            <v>0</v>
          </cell>
        </row>
        <row r="1032">
          <cell r="Q1032">
            <v>24210009</v>
          </cell>
          <cell r="R1032">
            <v>0</v>
          </cell>
        </row>
        <row r="1033">
          <cell r="Q1033" t="e">
            <v>#VALUE!</v>
          </cell>
          <cell r="R1033">
            <v>0</v>
          </cell>
        </row>
        <row r="1034">
          <cell r="Q1034">
            <v>30018</v>
          </cell>
          <cell r="R1034">
            <v>0</v>
          </cell>
        </row>
        <row r="1035">
          <cell r="Q1035">
            <v>30019</v>
          </cell>
          <cell r="R1035">
            <v>0</v>
          </cell>
        </row>
        <row r="1036">
          <cell r="Q1036">
            <v>30019</v>
          </cell>
          <cell r="R1036">
            <v>0</v>
          </cell>
        </row>
        <row r="1037">
          <cell r="Q1037">
            <v>30024</v>
          </cell>
          <cell r="R1037">
            <v>0</v>
          </cell>
        </row>
        <row r="1038">
          <cell r="Q1038">
            <v>30290</v>
          </cell>
          <cell r="R1038">
            <v>0</v>
          </cell>
        </row>
        <row r="1039">
          <cell r="Q1039">
            <v>30310</v>
          </cell>
          <cell r="R1039">
            <v>0</v>
          </cell>
        </row>
        <row r="1040">
          <cell r="Q1040">
            <v>30334</v>
          </cell>
          <cell r="R1040">
            <v>0</v>
          </cell>
        </row>
        <row r="1041">
          <cell r="Q1041">
            <v>30372</v>
          </cell>
          <cell r="R1041">
            <v>0</v>
          </cell>
        </row>
        <row r="1042">
          <cell r="Q1042">
            <v>30189</v>
          </cell>
          <cell r="R1042">
            <v>0</v>
          </cell>
        </row>
        <row r="1043">
          <cell r="Q1043">
            <v>30203</v>
          </cell>
          <cell r="R1043">
            <v>0</v>
          </cell>
        </row>
        <row r="1044">
          <cell r="Q1044">
            <v>30223</v>
          </cell>
          <cell r="R1044">
            <v>0</v>
          </cell>
        </row>
        <row r="1045">
          <cell r="Q1045">
            <v>30242</v>
          </cell>
          <cell r="R1045">
            <v>0</v>
          </cell>
        </row>
        <row r="1046">
          <cell r="Q1046">
            <v>30232</v>
          </cell>
          <cell r="R1046">
            <v>0</v>
          </cell>
        </row>
        <row r="1047">
          <cell r="Q1047">
            <v>30240</v>
          </cell>
          <cell r="R1047">
            <v>0</v>
          </cell>
        </row>
        <row r="1048">
          <cell r="Q1048">
            <v>30127</v>
          </cell>
          <cell r="R1048">
            <v>0</v>
          </cell>
        </row>
        <row r="1049">
          <cell r="Q1049">
            <v>30137</v>
          </cell>
          <cell r="R1049">
            <v>0</v>
          </cell>
        </row>
        <row r="1050">
          <cell r="Q1050">
            <v>30183</v>
          </cell>
          <cell r="R1050">
            <v>0</v>
          </cell>
        </row>
        <row r="1051">
          <cell r="Q1051" t="e">
            <v>#VALUE!</v>
          </cell>
          <cell r="R1051">
            <v>0</v>
          </cell>
        </row>
        <row r="1052">
          <cell r="Q1052">
            <v>30040026</v>
          </cell>
          <cell r="R1052">
            <v>0</v>
          </cell>
        </row>
        <row r="1053">
          <cell r="Q1053">
            <v>30050004</v>
          </cell>
          <cell r="R1053">
            <v>0</v>
          </cell>
        </row>
        <row r="1054">
          <cell r="Q1054">
            <v>30120239</v>
          </cell>
          <cell r="R1054">
            <v>0</v>
          </cell>
        </row>
        <row r="1055">
          <cell r="Q1055">
            <v>30130029</v>
          </cell>
          <cell r="R1055">
            <v>0</v>
          </cell>
        </row>
        <row r="1056">
          <cell r="Q1056">
            <v>30130026</v>
          </cell>
          <cell r="R1056">
            <v>0</v>
          </cell>
        </row>
        <row r="1057">
          <cell r="Q1057">
            <v>3020001</v>
          </cell>
          <cell r="R1057">
            <v>0</v>
          </cell>
        </row>
        <row r="1058">
          <cell r="Q1058">
            <v>30240000</v>
          </cell>
          <cell r="R1058">
            <v>0</v>
          </cell>
        </row>
        <row r="1059">
          <cell r="Q1059">
            <v>30280000</v>
          </cell>
          <cell r="R1059">
            <v>0</v>
          </cell>
        </row>
        <row r="1060">
          <cell r="Q1060">
            <v>30280006</v>
          </cell>
          <cell r="R1060">
            <v>0</v>
          </cell>
        </row>
        <row r="1061">
          <cell r="Q1061">
            <v>30280018</v>
          </cell>
          <cell r="R1061">
            <v>0</v>
          </cell>
        </row>
        <row r="1062">
          <cell r="Q1062">
            <v>3030006</v>
          </cell>
          <cell r="R1062">
            <v>0</v>
          </cell>
        </row>
        <row r="1063">
          <cell r="Q1063">
            <v>30320002</v>
          </cell>
          <cell r="R1063">
            <v>0</v>
          </cell>
        </row>
        <row r="1064">
          <cell r="Q1064">
            <v>30390005</v>
          </cell>
          <cell r="R1064">
            <v>0</v>
          </cell>
        </row>
        <row r="1065">
          <cell r="Q1065">
            <v>3040078</v>
          </cell>
          <cell r="R1065">
            <v>0</v>
          </cell>
        </row>
        <row r="1066">
          <cell r="Q1066">
            <v>3040081</v>
          </cell>
          <cell r="R1066">
            <v>0</v>
          </cell>
        </row>
        <row r="1067">
          <cell r="Q1067">
            <v>3040083</v>
          </cell>
          <cell r="R1067">
            <v>0</v>
          </cell>
        </row>
        <row r="1068">
          <cell r="Q1068">
            <v>3040086</v>
          </cell>
          <cell r="R1068">
            <v>0</v>
          </cell>
        </row>
        <row r="1069">
          <cell r="Q1069">
            <v>3040071</v>
          </cell>
          <cell r="R1069">
            <v>0</v>
          </cell>
        </row>
        <row r="1070">
          <cell r="Q1070">
            <v>3040058</v>
          </cell>
          <cell r="R1070">
            <v>0</v>
          </cell>
        </row>
        <row r="1071">
          <cell r="Q1071">
            <v>3040044</v>
          </cell>
          <cell r="R1071">
            <v>0</v>
          </cell>
        </row>
        <row r="1072">
          <cell r="Q1072">
            <v>3040056</v>
          </cell>
          <cell r="R1072">
            <v>0</v>
          </cell>
        </row>
        <row r="1073">
          <cell r="Q1073">
            <v>3040048</v>
          </cell>
          <cell r="R1073">
            <v>0</v>
          </cell>
        </row>
        <row r="1074">
          <cell r="Q1074">
            <v>3040001</v>
          </cell>
          <cell r="R1074">
            <v>0</v>
          </cell>
        </row>
        <row r="1075">
          <cell r="Q1075">
            <v>3040000</v>
          </cell>
          <cell r="R1075">
            <v>0</v>
          </cell>
        </row>
        <row r="1076">
          <cell r="Q1076">
            <v>3040008</v>
          </cell>
          <cell r="R1076">
            <v>0</v>
          </cell>
        </row>
        <row r="1077">
          <cell r="Q1077">
            <v>3040051</v>
          </cell>
          <cell r="R1077">
            <v>0</v>
          </cell>
        </row>
        <row r="1078">
          <cell r="Q1078">
            <v>3040058</v>
          </cell>
          <cell r="R1078">
            <v>0</v>
          </cell>
        </row>
        <row r="1079">
          <cell r="Q1079">
            <v>3040061</v>
          </cell>
          <cell r="R1079">
            <v>0</v>
          </cell>
        </row>
        <row r="1080">
          <cell r="Q1080">
            <v>3040071</v>
          </cell>
          <cell r="R1080">
            <v>0</v>
          </cell>
        </row>
        <row r="1081">
          <cell r="Q1081">
            <v>3040022</v>
          </cell>
          <cell r="R1081">
            <v>0</v>
          </cell>
        </row>
        <row r="1082">
          <cell r="Q1082">
            <v>3040031</v>
          </cell>
          <cell r="R1082">
            <v>0</v>
          </cell>
        </row>
        <row r="1083">
          <cell r="Q1083">
            <v>3040038</v>
          </cell>
          <cell r="R1083">
            <v>0</v>
          </cell>
        </row>
        <row r="1084">
          <cell r="Q1084">
            <v>3040000</v>
          </cell>
          <cell r="R1084">
            <v>0</v>
          </cell>
        </row>
        <row r="1085">
          <cell r="Q1085" t="e">
            <v>#VALUE!</v>
          </cell>
          <cell r="R1085">
            <v>0</v>
          </cell>
        </row>
        <row r="1086">
          <cell r="Q1086" t="e">
            <v>#VALUE!</v>
          </cell>
          <cell r="R1086">
            <v>0</v>
          </cell>
        </row>
        <row r="1087">
          <cell r="Q1087">
            <v>3050044</v>
          </cell>
          <cell r="R1087">
            <v>0</v>
          </cell>
        </row>
        <row r="1088">
          <cell r="Q1088">
            <v>3050057</v>
          </cell>
          <cell r="R1088">
            <v>0</v>
          </cell>
        </row>
        <row r="1089">
          <cell r="Q1089">
            <v>3050011</v>
          </cell>
          <cell r="R1089">
            <v>0</v>
          </cell>
        </row>
        <row r="1090">
          <cell r="Q1090">
            <v>3050008</v>
          </cell>
          <cell r="R1090">
            <v>0</v>
          </cell>
        </row>
        <row r="1091">
          <cell r="Q1091">
            <v>3050004</v>
          </cell>
          <cell r="R1091">
            <v>0</v>
          </cell>
        </row>
        <row r="1092">
          <cell r="Q1092" t="e">
            <v>#VALUE!</v>
          </cell>
          <cell r="R1092">
            <v>0</v>
          </cell>
        </row>
        <row r="1093">
          <cell r="Q1093">
            <v>30520000</v>
          </cell>
          <cell r="R1093">
            <v>0</v>
          </cell>
        </row>
        <row r="1094">
          <cell r="Q1094">
            <v>30560013</v>
          </cell>
          <cell r="R1094">
            <v>0</v>
          </cell>
        </row>
        <row r="1095">
          <cell r="Q1095">
            <v>3060007</v>
          </cell>
          <cell r="R1095">
            <v>0</v>
          </cell>
        </row>
        <row r="1096">
          <cell r="Q1096">
            <v>30690009</v>
          </cell>
          <cell r="R1096">
            <v>0</v>
          </cell>
        </row>
        <row r="1097">
          <cell r="Q1097">
            <v>30790008</v>
          </cell>
          <cell r="R1097">
            <v>0</v>
          </cell>
        </row>
        <row r="1098">
          <cell r="Q1098">
            <v>3080000</v>
          </cell>
          <cell r="R1098">
            <v>0</v>
          </cell>
        </row>
        <row r="1099">
          <cell r="Q1099">
            <v>30850011</v>
          </cell>
          <cell r="R1099">
            <v>0</v>
          </cell>
        </row>
        <row r="1100">
          <cell r="Q1100">
            <v>30860096</v>
          </cell>
          <cell r="R1100">
            <v>0</v>
          </cell>
        </row>
        <row r="1101">
          <cell r="Q1101">
            <v>30860011</v>
          </cell>
          <cell r="R1101">
            <v>0</v>
          </cell>
        </row>
        <row r="1102">
          <cell r="Q1102">
            <v>30860012</v>
          </cell>
          <cell r="R1102">
            <v>0</v>
          </cell>
        </row>
        <row r="1103">
          <cell r="Q1103">
            <v>30870006</v>
          </cell>
          <cell r="R1103">
            <v>0</v>
          </cell>
        </row>
        <row r="1104">
          <cell r="Q1104">
            <v>30870033</v>
          </cell>
          <cell r="R1104">
            <v>0</v>
          </cell>
        </row>
        <row r="1105">
          <cell r="Q1105">
            <v>30870000</v>
          </cell>
          <cell r="R1105">
            <v>0</v>
          </cell>
        </row>
        <row r="1106">
          <cell r="Q1106">
            <v>30880000</v>
          </cell>
          <cell r="R1106">
            <v>0</v>
          </cell>
        </row>
        <row r="1107">
          <cell r="Q1107">
            <v>30890003</v>
          </cell>
          <cell r="R1107">
            <v>0</v>
          </cell>
        </row>
        <row r="1108">
          <cell r="Q1108">
            <v>30890083</v>
          </cell>
          <cell r="R1108">
            <v>0</v>
          </cell>
        </row>
        <row r="1109">
          <cell r="Q1109">
            <v>3090017</v>
          </cell>
          <cell r="R1109">
            <v>0</v>
          </cell>
        </row>
        <row r="1110">
          <cell r="Q1110">
            <v>3090000</v>
          </cell>
          <cell r="R1110">
            <v>0</v>
          </cell>
        </row>
        <row r="1111">
          <cell r="Q1111">
            <v>30910000</v>
          </cell>
          <cell r="R1111">
            <v>0</v>
          </cell>
        </row>
        <row r="1112">
          <cell r="Q1112">
            <v>30928000</v>
          </cell>
          <cell r="R1112">
            <v>0</v>
          </cell>
        </row>
        <row r="1113">
          <cell r="Q1113">
            <v>310008</v>
          </cell>
          <cell r="R1113">
            <v>0</v>
          </cell>
        </row>
        <row r="1114">
          <cell r="Q1114">
            <v>310010</v>
          </cell>
          <cell r="R1114">
            <v>0</v>
          </cell>
        </row>
        <row r="1115">
          <cell r="Q1115">
            <v>310010</v>
          </cell>
          <cell r="R1115">
            <v>0</v>
          </cell>
        </row>
        <row r="1116">
          <cell r="Q1116">
            <v>3110170</v>
          </cell>
          <cell r="R1116">
            <v>0</v>
          </cell>
        </row>
        <row r="1117">
          <cell r="Q1117">
            <v>3110165</v>
          </cell>
          <cell r="R1117">
            <v>0</v>
          </cell>
        </row>
        <row r="1118">
          <cell r="Q1118">
            <v>3110172</v>
          </cell>
          <cell r="R1118">
            <v>0</v>
          </cell>
        </row>
        <row r="1119">
          <cell r="Q1119">
            <v>31190000</v>
          </cell>
          <cell r="R1119">
            <v>0</v>
          </cell>
        </row>
        <row r="1120">
          <cell r="Q1120">
            <v>31210007</v>
          </cell>
          <cell r="R1120">
            <v>0</v>
          </cell>
        </row>
        <row r="1121">
          <cell r="Q1121">
            <v>31210009</v>
          </cell>
          <cell r="R1121">
            <v>0</v>
          </cell>
        </row>
        <row r="1122">
          <cell r="Q1122">
            <v>31260005</v>
          </cell>
          <cell r="R1122">
            <v>0</v>
          </cell>
        </row>
        <row r="1123">
          <cell r="Q1123">
            <v>31340000</v>
          </cell>
          <cell r="R1123">
            <v>0</v>
          </cell>
        </row>
        <row r="1124">
          <cell r="Q1124">
            <v>31380007</v>
          </cell>
          <cell r="R1124">
            <v>0</v>
          </cell>
        </row>
        <row r="1125">
          <cell r="Q1125">
            <v>31380027</v>
          </cell>
          <cell r="R1125">
            <v>0</v>
          </cell>
        </row>
        <row r="1126">
          <cell r="Q1126">
            <v>31390007</v>
          </cell>
          <cell r="R1126">
            <v>0</v>
          </cell>
        </row>
        <row r="1127">
          <cell r="Q1127">
            <v>3140000</v>
          </cell>
          <cell r="R1127">
            <v>0</v>
          </cell>
        </row>
        <row r="1128">
          <cell r="Q1128">
            <v>3140000</v>
          </cell>
          <cell r="R1128">
            <v>0</v>
          </cell>
        </row>
        <row r="1129">
          <cell r="Q1129">
            <v>31480008</v>
          </cell>
          <cell r="R1129">
            <v>0</v>
          </cell>
        </row>
        <row r="1130">
          <cell r="Q1130">
            <v>3150005</v>
          </cell>
          <cell r="R1130">
            <v>0</v>
          </cell>
        </row>
        <row r="1131">
          <cell r="Q1131">
            <v>31560000</v>
          </cell>
          <cell r="R1131">
            <v>0</v>
          </cell>
        </row>
        <row r="1132">
          <cell r="Q1132">
            <v>31570007</v>
          </cell>
          <cell r="R1132">
            <v>0</v>
          </cell>
        </row>
        <row r="1133">
          <cell r="Q1133">
            <v>31570052</v>
          </cell>
          <cell r="R1133">
            <v>0</v>
          </cell>
        </row>
        <row r="1134">
          <cell r="Q1134">
            <v>31570070</v>
          </cell>
          <cell r="R1134">
            <v>0</v>
          </cell>
        </row>
        <row r="1135">
          <cell r="Q1135">
            <v>31690007</v>
          </cell>
          <cell r="R1135">
            <v>0</v>
          </cell>
        </row>
        <row r="1136">
          <cell r="Q1136">
            <v>31690010</v>
          </cell>
          <cell r="R1136">
            <v>0</v>
          </cell>
        </row>
        <row r="1137">
          <cell r="Q1137">
            <v>31740000</v>
          </cell>
          <cell r="R1137">
            <v>0</v>
          </cell>
        </row>
        <row r="1138">
          <cell r="Q1138">
            <v>31760000</v>
          </cell>
          <cell r="R1138">
            <v>0</v>
          </cell>
        </row>
        <row r="1139">
          <cell r="Q1139">
            <v>31760003</v>
          </cell>
          <cell r="R1139">
            <v>0</v>
          </cell>
        </row>
        <row r="1140">
          <cell r="Q1140">
            <v>31870014</v>
          </cell>
          <cell r="R1140">
            <v>0</v>
          </cell>
        </row>
        <row r="1141">
          <cell r="Q1141">
            <v>31870019</v>
          </cell>
          <cell r="R1141">
            <v>0</v>
          </cell>
        </row>
        <row r="1142">
          <cell r="Q1142" t="e">
            <v>#VALUE!</v>
          </cell>
          <cell r="R1142">
            <v>0</v>
          </cell>
        </row>
        <row r="1143">
          <cell r="Q1143">
            <v>31910000</v>
          </cell>
          <cell r="R1143">
            <v>0</v>
          </cell>
        </row>
        <row r="1144">
          <cell r="Q1144">
            <v>31950000</v>
          </cell>
          <cell r="R1144">
            <v>0</v>
          </cell>
        </row>
        <row r="1145">
          <cell r="Q1145">
            <v>31950004</v>
          </cell>
          <cell r="R1145">
            <v>0</v>
          </cell>
        </row>
        <row r="1146">
          <cell r="Q1146">
            <v>31960082</v>
          </cell>
          <cell r="R1146">
            <v>0</v>
          </cell>
        </row>
        <row r="1147">
          <cell r="Q1147">
            <v>31960016</v>
          </cell>
          <cell r="R1147">
            <v>0</v>
          </cell>
        </row>
        <row r="1148">
          <cell r="Q1148">
            <v>31980042</v>
          </cell>
          <cell r="R1148">
            <v>0</v>
          </cell>
        </row>
        <row r="1149">
          <cell r="Q1149" t="e">
            <v>#VALUE!</v>
          </cell>
          <cell r="R1149">
            <v>0</v>
          </cell>
        </row>
        <row r="1150">
          <cell r="Q1150">
            <v>320118</v>
          </cell>
          <cell r="R1150">
            <v>0</v>
          </cell>
        </row>
        <row r="1151">
          <cell r="Q1151">
            <v>320158</v>
          </cell>
          <cell r="R1151">
            <v>0</v>
          </cell>
        </row>
        <row r="1152">
          <cell r="Q1152">
            <v>320083</v>
          </cell>
          <cell r="R1152">
            <v>0</v>
          </cell>
        </row>
        <row r="1153">
          <cell r="Q1153">
            <v>320131</v>
          </cell>
          <cell r="R1153">
            <v>0</v>
          </cell>
        </row>
        <row r="1154">
          <cell r="Q1154">
            <v>320087</v>
          </cell>
          <cell r="R1154">
            <v>0</v>
          </cell>
        </row>
        <row r="1155">
          <cell r="Q1155">
            <v>320093</v>
          </cell>
          <cell r="R1155">
            <v>0</v>
          </cell>
        </row>
        <row r="1156">
          <cell r="Q1156">
            <v>320103</v>
          </cell>
          <cell r="R1156">
            <v>0</v>
          </cell>
        </row>
        <row r="1157">
          <cell r="Q1157">
            <v>320133</v>
          </cell>
          <cell r="R1157">
            <v>0</v>
          </cell>
        </row>
        <row r="1158">
          <cell r="Q1158">
            <v>320102</v>
          </cell>
          <cell r="R1158">
            <v>0</v>
          </cell>
        </row>
        <row r="1159">
          <cell r="Q1159">
            <v>32000008</v>
          </cell>
          <cell r="R1159">
            <v>0</v>
          </cell>
        </row>
        <row r="1160">
          <cell r="Q1160">
            <v>32030000</v>
          </cell>
          <cell r="R1160">
            <v>0</v>
          </cell>
        </row>
        <row r="1161">
          <cell r="Q1161">
            <v>32050000</v>
          </cell>
          <cell r="R1161">
            <v>0</v>
          </cell>
        </row>
        <row r="1162">
          <cell r="Q1162">
            <v>32060000</v>
          </cell>
          <cell r="R1162">
            <v>0</v>
          </cell>
        </row>
        <row r="1163">
          <cell r="Q1163">
            <v>32060010</v>
          </cell>
          <cell r="R1163">
            <v>0</v>
          </cell>
        </row>
        <row r="1164">
          <cell r="Q1164">
            <v>32080003</v>
          </cell>
          <cell r="R1164">
            <v>0</v>
          </cell>
        </row>
        <row r="1165">
          <cell r="Q1165">
            <v>32090042</v>
          </cell>
          <cell r="R1165">
            <v>0</v>
          </cell>
        </row>
        <row r="1166">
          <cell r="Q1166">
            <v>3210160</v>
          </cell>
          <cell r="R1166">
            <v>0</v>
          </cell>
        </row>
        <row r="1167">
          <cell r="Q1167">
            <v>3210097</v>
          </cell>
          <cell r="R1167">
            <v>0</v>
          </cell>
        </row>
        <row r="1168">
          <cell r="Q1168">
            <v>3210136</v>
          </cell>
          <cell r="R1168">
            <v>0</v>
          </cell>
        </row>
        <row r="1169">
          <cell r="Q1169">
            <v>3210059</v>
          </cell>
          <cell r="R1169">
            <v>0</v>
          </cell>
        </row>
        <row r="1170">
          <cell r="Q1170">
            <v>3210078</v>
          </cell>
          <cell r="R1170">
            <v>0</v>
          </cell>
        </row>
        <row r="1171">
          <cell r="Q1171">
            <v>3210083</v>
          </cell>
          <cell r="R1171">
            <v>0</v>
          </cell>
        </row>
        <row r="1172">
          <cell r="Q1172" t="e">
            <v>#VALUE!</v>
          </cell>
          <cell r="R1172">
            <v>0</v>
          </cell>
        </row>
        <row r="1173">
          <cell r="Q1173">
            <v>32110003</v>
          </cell>
          <cell r="R1173">
            <v>0</v>
          </cell>
        </row>
        <row r="1174">
          <cell r="Q1174">
            <v>32110010</v>
          </cell>
          <cell r="R1174">
            <v>0</v>
          </cell>
        </row>
        <row r="1175">
          <cell r="Q1175">
            <v>32110021</v>
          </cell>
          <cell r="R1175">
            <v>0</v>
          </cell>
        </row>
        <row r="1176">
          <cell r="Q1176" t="e">
            <v>#VALUE!</v>
          </cell>
          <cell r="R1176">
            <v>0</v>
          </cell>
        </row>
        <row r="1177">
          <cell r="Q1177">
            <v>32130003</v>
          </cell>
          <cell r="R1177">
            <v>0</v>
          </cell>
        </row>
        <row r="1178">
          <cell r="Q1178">
            <v>32169555</v>
          </cell>
          <cell r="R1178">
            <v>0</v>
          </cell>
        </row>
        <row r="1179">
          <cell r="Q1179">
            <v>32170010</v>
          </cell>
          <cell r="R1179">
            <v>0</v>
          </cell>
        </row>
        <row r="1180">
          <cell r="Q1180">
            <v>3220000</v>
          </cell>
          <cell r="R1180">
            <v>0</v>
          </cell>
        </row>
        <row r="1181">
          <cell r="Q1181">
            <v>32200013</v>
          </cell>
          <cell r="R1181">
            <v>0</v>
          </cell>
        </row>
        <row r="1182">
          <cell r="Q1182">
            <v>32240015</v>
          </cell>
          <cell r="R1182">
            <v>0</v>
          </cell>
        </row>
        <row r="1183">
          <cell r="Q1183">
            <v>3230116</v>
          </cell>
          <cell r="R1183">
            <v>0</v>
          </cell>
        </row>
        <row r="1184">
          <cell r="Q1184">
            <v>3230043</v>
          </cell>
          <cell r="R1184">
            <v>0</v>
          </cell>
        </row>
        <row r="1185">
          <cell r="Q1185">
            <v>3230000</v>
          </cell>
          <cell r="R1185">
            <v>0</v>
          </cell>
        </row>
        <row r="1186">
          <cell r="Q1186" t="e">
            <v>#VALUE!</v>
          </cell>
          <cell r="R1186">
            <v>0</v>
          </cell>
        </row>
        <row r="1187">
          <cell r="Q1187">
            <v>32330010</v>
          </cell>
          <cell r="R1187">
            <v>0</v>
          </cell>
        </row>
        <row r="1188">
          <cell r="Q1188">
            <v>32330016</v>
          </cell>
          <cell r="R1188">
            <v>0</v>
          </cell>
        </row>
        <row r="1189">
          <cell r="Q1189">
            <v>32420019</v>
          </cell>
          <cell r="R1189">
            <v>0</v>
          </cell>
        </row>
        <row r="1190">
          <cell r="Q1190">
            <v>32460000</v>
          </cell>
          <cell r="R1190">
            <v>0</v>
          </cell>
        </row>
        <row r="1191">
          <cell r="Q1191">
            <v>32490023</v>
          </cell>
          <cell r="R1191">
            <v>0</v>
          </cell>
        </row>
        <row r="1192">
          <cell r="Q1192">
            <v>32490050</v>
          </cell>
          <cell r="R1192">
            <v>0</v>
          </cell>
        </row>
        <row r="1193">
          <cell r="Q1193">
            <v>3250000</v>
          </cell>
          <cell r="R1193">
            <v>0</v>
          </cell>
        </row>
        <row r="1194">
          <cell r="Q1194">
            <v>3250001</v>
          </cell>
          <cell r="R1194">
            <v>0</v>
          </cell>
        </row>
        <row r="1195">
          <cell r="Q1195">
            <v>3250003</v>
          </cell>
          <cell r="R1195">
            <v>0</v>
          </cell>
        </row>
        <row r="1196">
          <cell r="Q1196">
            <v>3250006</v>
          </cell>
          <cell r="R1196">
            <v>0</v>
          </cell>
        </row>
        <row r="1197">
          <cell r="Q1197">
            <v>3250025</v>
          </cell>
          <cell r="R1197">
            <v>0</v>
          </cell>
        </row>
        <row r="1198">
          <cell r="Q1198">
            <v>32571725</v>
          </cell>
          <cell r="R1198">
            <v>0</v>
          </cell>
        </row>
        <row r="1199">
          <cell r="Q1199">
            <v>32590046</v>
          </cell>
          <cell r="R1199">
            <v>0</v>
          </cell>
        </row>
        <row r="1200">
          <cell r="Q1200">
            <v>32600021</v>
          </cell>
          <cell r="R1200">
            <v>0</v>
          </cell>
        </row>
        <row r="1201">
          <cell r="Q1201">
            <v>32600000</v>
          </cell>
          <cell r="R1201">
            <v>0</v>
          </cell>
        </row>
        <row r="1202">
          <cell r="Q1202">
            <v>32600007</v>
          </cell>
          <cell r="R1202">
            <v>0</v>
          </cell>
        </row>
        <row r="1203">
          <cell r="Q1203">
            <v>32610027</v>
          </cell>
          <cell r="R1203">
            <v>0</v>
          </cell>
        </row>
        <row r="1204">
          <cell r="Q1204">
            <v>32670001</v>
          </cell>
          <cell r="R1204">
            <v>0</v>
          </cell>
        </row>
        <row r="1205">
          <cell r="Q1205" t="e">
            <v>#VALUE!</v>
          </cell>
          <cell r="R1205">
            <v>0</v>
          </cell>
        </row>
        <row r="1206">
          <cell r="Q1206">
            <v>32680003</v>
          </cell>
          <cell r="R1206">
            <v>0</v>
          </cell>
        </row>
        <row r="1207">
          <cell r="Q1207">
            <v>32710018</v>
          </cell>
          <cell r="R1207">
            <v>0</v>
          </cell>
        </row>
        <row r="1208">
          <cell r="Q1208">
            <v>32740000</v>
          </cell>
          <cell r="R1208">
            <v>0</v>
          </cell>
        </row>
        <row r="1209">
          <cell r="Q1209">
            <v>32820000</v>
          </cell>
          <cell r="R1209">
            <v>0</v>
          </cell>
        </row>
        <row r="1210">
          <cell r="Q1210">
            <v>32820014</v>
          </cell>
          <cell r="R1210">
            <v>0</v>
          </cell>
        </row>
        <row r="1211">
          <cell r="Q1211">
            <v>32820023</v>
          </cell>
          <cell r="R1211">
            <v>0</v>
          </cell>
        </row>
        <row r="1212">
          <cell r="Q1212">
            <v>32820030</v>
          </cell>
          <cell r="R1212">
            <v>0</v>
          </cell>
        </row>
        <row r="1213">
          <cell r="Q1213">
            <v>32820033</v>
          </cell>
          <cell r="R1213">
            <v>0</v>
          </cell>
        </row>
        <row r="1214">
          <cell r="Q1214">
            <v>32820037</v>
          </cell>
          <cell r="R1214">
            <v>0</v>
          </cell>
        </row>
        <row r="1215">
          <cell r="Q1215">
            <v>3290020</v>
          </cell>
          <cell r="R1215">
            <v>0</v>
          </cell>
        </row>
        <row r="1216">
          <cell r="Q1216">
            <v>32980000</v>
          </cell>
          <cell r="R1216">
            <v>0</v>
          </cell>
        </row>
        <row r="1217">
          <cell r="Q1217">
            <v>32990000</v>
          </cell>
          <cell r="R1217">
            <v>0</v>
          </cell>
        </row>
        <row r="1218">
          <cell r="Q1218">
            <v>330157</v>
          </cell>
          <cell r="R1218">
            <v>0</v>
          </cell>
        </row>
        <row r="1219">
          <cell r="Q1219">
            <v>330004</v>
          </cell>
          <cell r="R1219">
            <v>0</v>
          </cell>
        </row>
        <row r="1220">
          <cell r="Q1220">
            <v>330257</v>
          </cell>
          <cell r="R1220">
            <v>0</v>
          </cell>
        </row>
        <row r="1221">
          <cell r="Q1221">
            <v>330270</v>
          </cell>
          <cell r="R1221">
            <v>0</v>
          </cell>
        </row>
        <row r="1222">
          <cell r="Q1222">
            <v>330007</v>
          </cell>
          <cell r="R1222">
            <v>0</v>
          </cell>
        </row>
        <row r="1223">
          <cell r="Q1223">
            <v>330118</v>
          </cell>
          <cell r="R1223">
            <v>0</v>
          </cell>
        </row>
        <row r="1224">
          <cell r="Q1224">
            <v>330120</v>
          </cell>
          <cell r="R1224">
            <v>0</v>
          </cell>
        </row>
        <row r="1225">
          <cell r="Q1225" t="e">
            <v>#VALUE!</v>
          </cell>
          <cell r="R1225">
            <v>0</v>
          </cell>
        </row>
        <row r="1226">
          <cell r="Q1226">
            <v>3300000</v>
          </cell>
          <cell r="R1226">
            <v>0</v>
          </cell>
        </row>
        <row r="1227">
          <cell r="Q1227">
            <v>33060025</v>
          </cell>
          <cell r="R1227">
            <v>0</v>
          </cell>
        </row>
        <row r="1228">
          <cell r="Q1228">
            <v>33080018</v>
          </cell>
          <cell r="R1228">
            <v>0</v>
          </cell>
        </row>
        <row r="1229">
          <cell r="Q1229">
            <v>33080021</v>
          </cell>
          <cell r="R1229">
            <v>0</v>
          </cell>
        </row>
        <row r="1230">
          <cell r="Q1230">
            <v>33120000</v>
          </cell>
          <cell r="R1230">
            <v>0</v>
          </cell>
        </row>
        <row r="1231">
          <cell r="Q1231">
            <v>33120033</v>
          </cell>
          <cell r="R1231">
            <v>0</v>
          </cell>
        </row>
        <row r="1232">
          <cell r="Q1232" t="e">
            <v>#VALUE!</v>
          </cell>
          <cell r="R1232">
            <v>0</v>
          </cell>
        </row>
        <row r="1233">
          <cell r="Q1233">
            <v>3330053</v>
          </cell>
          <cell r="R1233">
            <v>0</v>
          </cell>
        </row>
        <row r="1234">
          <cell r="Q1234">
            <v>3330003</v>
          </cell>
          <cell r="R1234">
            <v>0</v>
          </cell>
        </row>
        <row r="1235">
          <cell r="Q1235">
            <v>3330016</v>
          </cell>
          <cell r="R1235">
            <v>0</v>
          </cell>
        </row>
        <row r="1236">
          <cell r="Q1236">
            <v>3330087</v>
          </cell>
          <cell r="R1236">
            <v>0</v>
          </cell>
        </row>
        <row r="1237">
          <cell r="Q1237">
            <v>3330083</v>
          </cell>
          <cell r="R1237">
            <v>0</v>
          </cell>
        </row>
        <row r="1238">
          <cell r="Q1238" t="e">
            <v>#VALUE!</v>
          </cell>
          <cell r="R1238">
            <v>0</v>
          </cell>
        </row>
        <row r="1239">
          <cell r="Q1239">
            <v>33330025</v>
          </cell>
          <cell r="R1239">
            <v>0</v>
          </cell>
        </row>
        <row r="1240">
          <cell r="Q1240">
            <v>33370011</v>
          </cell>
          <cell r="R1240">
            <v>0</v>
          </cell>
        </row>
        <row r="1241">
          <cell r="Q1241">
            <v>3340000</v>
          </cell>
          <cell r="R1241">
            <v>0</v>
          </cell>
        </row>
        <row r="1242">
          <cell r="Q1242">
            <v>3340000</v>
          </cell>
          <cell r="R1242">
            <v>0</v>
          </cell>
        </row>
        <row r="1243">
          <cell r="Q1243">
            <v>3340000</v>
          </cell>
          <cell r="R1243">
            <v>0</v>
          </cell>
        </row>
        <row r="1244">
          <cell r="Q1244">
            <v>33450500</v>
          </cell>
          <cell r="R1244">
            <v>0</v>
          </cell>
        </row>
        <row r="1245">
          <cell r="Q1245">
            <v>33440011</v>
          </cell>
          <cell r="R1245">
            <v>0</v>
          </cell>
        </row>
        <row r="1246">
          <cell r="Q1246">
            <v>33440016</v>
          </cell>
          <cell r="R1246">
            <v>0</v>
          </cell>
        </row>
        <row r="1247">
          <cell r="Q1247" t="e">
            <v>#VALUE!</v>
          </cell>
          <cell r="R1247">
            <v>0</v>
          </cell>
        </row>
        <row r="1248">
          <cell r="Q1248">
            <v>33490017</v>
          </cell>
          <cell r="R1248">
            <v>0</v>
          </cell>
        </row>
        <row r="1249">
          <cell r="Q1249">
            <v>33510009</v>
          </cell>
          <cell r="R1249">
            <v>0</v>
          </cell>
        </row>
        <row r="1250">
          <cell r="Q1250">
            <v>33510014</v>
          </cell>
          <cell r="R1250">
            <v>0</v>
          </cell>
        </row>
        <row r="1251">
          <cell r="Q1251">
            <v>33510023</v>
          </cell>
          <cell r="R1251">
            <v>0</v>
          </cell>
        </row>
        <row r="1252">
          <cell r="Q1252">
            <v>33510006</v>
          </cell>
          <cell r="R1252">
            <v>0</v>
          </cell>
        </row>
        <row r="1253">
          <cell r="Q1253">
            <v>33510012</v>
          </cell>
          <cell r="R1253">
            <v>0</v>
          </cell>
        </row>
        <row r="1254">
          <cell r="Q1254">
            <v>33510010</v>
          </cell>
          <cell r="R1254">
            <v>0</v>
          </cell>
        </row>
        <row r="1255">
          <cell r="Q1255">
            <v>33510014</v>
          </cell>
          <cell r="R1255">
            <v>0</v>
          </cell>
        </row>
        <row r="1256">
          <cell r="Q1256">
            <v>33530010</v>
          </cell>
          <cell r="R1256">
            <v>0</v>
          </cell>
        </row>
        <row r="1257">
          <cell r="Q1257">
            <v>33560000</v>
          </cell>
          <cell r="R1257">
            <v>0</v>
          </cell>
        </row>
        <row r="1258">
          <cell r="Q1258">
            <v>33560009</v>
          </cell>
          <cell r="R1258">
            <v>0</v>
          </cell>
        </row>
        <row r="1259">
          <cell r="Q1259">
            <v>33660000</v>
          </cell>
          <cell r="R1259">
            <v>0</v>
          </cell>
        </row>
        <row r="1260">
          <cell r="Q1260">
            <v>33720034</v>
          </cell>
          <cell r="R1260">
            <v>0</v>
          </cell>
        </row>
        <row r="1261">
          <cell r="Q1261">
            <v>33730000</v>
          </cell>
          <cell r="R1261">
            <v>0</v>
          </cell>
        </row>
        <row r="1262">
          <cell r="Q1262">
            <v>3380018</v>
          </cell>
          <cell r="R1262">
            <v>0</v>
          </cell>
        </row>
        <row r="1263">
          <cell r="Q1263">
            <v>3380022</v>
          </cell>
          <cell r="R1263">
            <v>0</v>
          </cell>
        </row>
        <row r="1264">
          <cell r="Q1264">
            <v>3380016</v>
          </cell>
          <cell r="R1264">
            <v>0</v>
          </cell>
        </row>
        <row r="1265">
          <cell r="Q1265" t="e">
            <v>#VALUE!</v>
          </cell>
          <cell r="R1265">
            <v>0</v>
          </cell>
        </row>
        <row r="1266">
          <cell r="Q1266">
            <v>33900009</v>
          </cell>
          <cell r="R1266">
            <v>0</v>
          </cell>
        </row>
        <row r="1267">
          <cell r="Q1267">
            <v>33950027</v>
          </cell>
          <cell r="R1267">
            <v>0</v>
          </cell>
        </row>
        <row r="1268">
          <cell r="Q1268">
            <v>33950046</v>
          </cell>
          <cell r="R1268">
            <v>0</v>
          </cell>
        </row>
        <row r="1269">
          <cell r="Q1269">
            <v>340016</v>
          </cell>
          <cell r="R1269">
            <v>0</v>
          </cell>
        </row>
        <row r="1270">
          <cell r="Q1270">
            <v>340000</v>
          </cell>
          <cell r="R1270">
            <v>0</v>
          </cell>
        </row>
        <row r="1271">
          <cell r="Q1271">
            <v>340008</v>
          </cell>
          <cell r="R1271">
            <v>0</v>
          </cell>
        </row>
        <row r="1272">
          <cell r="Q1272">
            <v>340023</v>
          </cell>
          <cell r="R1272">
            <v>0</v>
          </cell>
        </row>
        <row r="1273">
          <cell r="Q1273">
            <v>340024</v>
          </cell>
          <cell r="R1273">
            <v>0</v>
          </cell>
        </row>
        <row r="1274">
          <cell r="Q1274">
            <v>340005</v>
          </cell>
          <cell r="R1274">
            <v>0</v>
          </cell>
        </row>
        <row r="1275">
          <cell r="Q1275">
            <v>340035</v>
          </cell>
          <cell r="R1275">
            <v>0</v>
          </cell>
        </row>
        <row r="1276">
          <cell r="Q1276">
            <v>340035</v>
          </cell>
          <cell r="R1276">
            <v>0</v>
          </cell>
        </row>
        <row r="1277">
          <cell r="Q1277">
            <v>340055</v>
          </cell>
          <cell r="R1277">
            <v>0</v>
          </cell>
        </row>
        <row r="1278">
          <cell r="Q1278">
            <v>340052</v>
          </cell>
          <cell r="R1278">
            <v>0</v>
          </cell>
        </row>
        <row r="1279">
          <cell r="Q1279" t="e">
            <v>#VALUE!</v>
          </cell>
          <cell r="R1279">
            <v>0</v>
          </cell>
        </row>
        <row r="1280">
          <cell r="Q1280">
            <v>3400138</v>
          </cell>
          <cell r="R1280">
            <v>0</v>
          </cell>
        </row>
        <row r="1281">
          <cell r="Q1281">
            <v>3400093</v>
          </cell>
          <cell r="R1281">
            <v>0</v>
          </cell>
        </row>
        <row r="1282">
          <cell r="Q1282">
            <v>3400155</v>
          </cell>
          <cell r="R1282">
            <v>0</v>
          </cell>
        </row>
        <row r="1283">
          <cell r="Q1283">
            <v>3400180</v>
          </cell>
          <cell r="R1283">
            <v>0</v>
          </cell>
        </row>
        <row r="1284">
          <cell r="Q1284">
            <v>3400027</v>
          </cell>
          <cell r="R1284">
            <v>0</v>
          </cell>
        </row>
        <row r="1285">
          <cell r="Q1285">
            <v>3400038</v>
          </cell>
          <cell r="R1285">
            <v>0</v>
          </cell>
        </row>
        <row r="1286">
          <cell r="Q1286">
            <v>34030000</v>
          </cell>
          <cell r="R1286">
            <v>0</v>
          </cell>
        </row>
        <row r="1287">
          <cell r="Q1287">
            <v>34040000</v>
          </cell>
          <cell r="R1287">
            <v>0</v>
          </cell>
        </row>
        <row r="1288">
          <cell r="Q1288">
            <v>34080007</v>
          </cell>
          <cell r="R1288">
            <v>0</v>
          </cell>
        </row>
        <row r="1289">
          <cell r="Q1289">
            <v>34100014</v>
          </cell>
          <cell r="R1289">
            <v>0</v>
          </cell>
        </row>
        <row r="1290">
          <cell r="Q1290">
            <v>34120016</v>
          </cell>
          <cell r="R1290">
            <v>0</v>
          </cell>
        </row>
        <row r="1291">
          <cell r="Q1291">
            <v>34160000</v>
          </cell>
          <cell r="R1291">
            <v>0</v>
          </cell>
        </row>
        <row r="1292">
          <cell r="Q1292">
            <v>34290001</v>
          </cell>
          <cell r="R1292">
            <v>0</v>
          </cell>
        </row>
        <row r="1293">
          <cell r="Q1293">
            <v>34380025</v>
          </cell>
          <cell r="R1293">
            <v>0</v>
          </cell>
        </row>
        <row r="1294">
          <cell r="Q1294">
            <v>34380039</v>
          </cell>
          <cell r="R1294">
            <v>0</v>
          </cell>
        </row>
        <row r="1295">
          <cell r="Q1295">
            <v>34380050</v>
          </cell>
          <cell r="R1295">
            <v>0</v>
          </cell>
        </row>
        <row r="1296">
          <cell r="Q1296">
            <v>34380052</v>
          </cell>
          <cell r="R1296">
            <v>0</v>
          </cell>
        </row>
        <row r="1297">
          <cell r="Q1297">
            <v>3440000</v>
          </cell>
          <cell r="R1297">
            <v>0</v>
          </cell>
        </row>
        <row r="1298">
          <cell r="Q1298">
            <v>3440021</v>
          </cell>
          <cell r="R1298">
            <v>0</v>
          </cell>
        </row>
        <row r="1299">
          <cell r="Q1299">
            <v>3440039</v>
          </cell>
          <cell r="R1299">
            <v>0</v>
          </cell>
        </row>
        <row r="1300">
          <cell r="Q1300">
            <v>3440057</v>
          </cell>
          <cell r="R1300">
            <v>0</v>
          </cell>
        </row>
        <row r="1301">
          <cell r="Q1301">
            <v>3440079</v>
          </cell>
          <cell r="R1301">
            <v>0</v>
          </cell>
        </row>
        <row r="1302">
          <cell r="Q1302">
            <v>34430000</v>
          </cell>
          <cell r="R1302">
            <v>0</v>
          </cell>
        </row>
        <row r="1303">
          <cell r="Q1303">
            <v>34460021</v>
          </cell>
          <cell r="R1303">
            <v>0</v>
          </cell>
        </row>
        <row r="1304">
          <cell r="Q1304">
            <v>34460024</v>
          </cell>
          <cell r="R1304">
            <v>0</v>
          </cell>
        </row>
        <row r="1305">
          <cell r="Q1305">
            <v>34460031</v>
          </cell>
          <cell r="R1305">
            <v>0</v>
          </cell>
        </row>
        <row r="1306">
          <cell r="Q1306">
            <v>34460049</v>
          </cell>
          <cell r="R1306">
            <v>0</v>
          </cell>
        </row>
        <row r="1307">
          <cell r="Q1307">
            <v>34460054</v>
          </cell>
          <cell r="R1307">
            <v>0</v>
          </cell>
        </row>
        <row r="1308">
          <cell r="Q1308">
            <v>34540000</v>
          </cell>
          <cell r="R1308">
            <v>0</v>
          </cell>
        </row>
        <row r="1309">
          <cell r="Q1309" t="e">
            <v>#VALUE!</v>
          </cell>
          <cell r="R1309">
            <v>0</v>
          </cell>
        </row>
        <row r="1310">
          <cell r="Q1310">
            <v>34560000</v>
          </cell>
          <cell r="R1310">
            <v>0</v>
          </cell>
        </row>
        <row r="1311">
          <cell r="Q1311">
            <v>34560038</v>
          </cell>
          <cell r="R1311">
            <v>0</v>
          </cell>
        </row>
        <row r="1312">
          <cell r="Q1312">
            <v>34560006</v>
          </cell>
          <cell r="R1312">
            <v>0</v>
          </cell>
        </row>
        <row r="1313">
          <cell r="Q1313">
            <v>34560014</v>
          </cell>
          <cell r="R1313">
            <v>0</v>
          </cell>
        </row>
        <row r="1314">
          <cell r="Q1314">
            <v>34590000</v>
          </cell>
          <cell r="R1314">
            <v>0</v>
          </cell>
        </row>
        <row r="1315">
          <cell r="Q1315">
            <v>34590003</v>
          </cell>
          <cell r="R1315">
            <v>0</v>
          </cell>
        </row>
        <row r="1316">
          <cell r="Q1316">
            <v>34590005</v>
          </cell>
          <cell r="R1316">
            <v>0</v>
          </cell>
        </row>
        <row r="1317">
          <cell r="Q1317">
            <v>3460000</v>
          </cell>
          <cell r="R1317">
            <v>0</v>
          </cell>
        </row>
        <row r="1318">
          <cell r="Q1318">
            <v>3460020</v>
          </cell>
          <cell r="R1318">
            <v>0</v>
          </cell>
        </row>
        <row r="1319">
          <cell r="Q1319">
            <v>34600009</v>
          </cell>
          <cell r="R1319">
            <v>0</v>
          </cell>
        </row>
        <row r="1320">
          <cell r="Q1320" t="e">
            <v>#VALUE!</v>
          </cell>
          <cell r="R1320">
            <v>0</v>
          </cell>
        </row>
        <row r="1321">
          <cell r="Q1321">
            <v>3470050</v>
          </cell>
          <cell r="R1321">
            <v>0</v>
          </cell>
        </row>
        <row r="1322">
          <cell r="Q1322">
            <v>3470020</v>
          </cell>
          <cell r="R1322">
            <v>0</v>
          </cell>
        </row>
        <row r="1323">
          <cell r="Q1323">
            <v>3470035</v>
          </cell>
          <cell r="R1323">
            <v>0</v>
          </cell>
        </row>
        <row r="1324">
          <cell r="Q1324">
            <v>34700003</v>
          </cell>
          <cell r="R1324">
            <v>0</v>
          </cell>
        </row>
        <row r="1325">
          <cell r="Q1325">
            <v>34720010</v>
          </cell>
          <cell r="R1325">
            <v>0</v>
          </cell>
        </row>
        <row r="1326">
          <cell r="Q1326">
            <v>34730005</v>
          </cell>
          <cell r="R1326">
            <v>0</v>
          </cell>
        </row>
        <row r="1327">
          <cell r="Q1327">
            <v>34770000</v>
          </cell>
          <cell r="R1327">
            <v>0</v>
          </cell>
        </row>
        <row r="1328">
          <cell r="Q1328">
            <v>34790000</v>
          </cell>
          <cell r="R1328">
            <v>0</v>
          </cell>
        </row>
        <row r="1329">
          <cell r="Q1329">
            <v>3480105</v>
          </cell>
          <cell r="R1329">
            <v>0</v>
          </cell>
        </row>
        <row r="1330">
          <cell r="Q1330">
            <v>3480002</v>
          </cell>
          <cell r="R1330">
            <v>0</v>
          </cell>
        </row>
        <row r="1331">
          <cell r="Q1331">
            <v>3480012</v>
          </cell>
          <cell r="R1331">
            <v>0</v>
          </cell>
        </row>
        <row r="1332">
          <cell r="Q1332">
            <v>34800025</v>
          </cell>
          <cell r="R1332">
            <v>0</v>
          </cell>
        </row>
        <row r="1333">
          <cell r="Q1333">
            <v>34810036</v>
          </cell>
          <cell r="R1333">
            <v>0</v>
          </cell>
        </row>
        <row r="1334">
          <cell r="Q1334">
            <v>34860000</v>
          </cell>
          <cell r="R1334">
            <v>0</v>
          </cell>
        </row>
        <row r="1335">
          <cell r="Q1335">
            <v>34860015</v>
          </cell>
          <cell r="R1335">
            <v>0</v>
          </cell>
        </row>
        <row r="1336">
          <cell r="Q1336">
            <v>34990000</v>
          </cell>
          <cell r="R1336">
            <v>0</v>
          </cell>
        </row>
        <row r="1337">
          <cell r="Q1337">
            <v>34990000</v>
          </cell>
          <cell r="R1337">
            <v>0</v>
          </cell>
        </row>
        <row r="1338">
          <cell r="Q1338">
            <v>350014</v>
          </cell>
          <cell r="R1338">
            <v>0</v>
          </cell>
        </row>
        <row r="1339">
          <cell r="Q1339">
            <v>350014</v>
          </cell>
          <cell r="R1339">
            <v>0</v>
          </cell>
        </row>
        <row r="1340">
          <cell r="Q1340">
            <v>350000</v>
          </cell>
          <cell r="R1340">
            <v>0</v>
          </cell>
        </row>
        <row r="1341">
          <cell r="Q1341">
            <v>350003</v>
          </cell>
          <cell r="R1341">
            <v>0</v>
          </cell>
        </row>
        <row r="1342">
          <cell r="Q1342">
            <v>350005</v>
          </cell>
          <cell r="R1342">
            <v>0</v>
          </cell>
        </row>
        <row r="1343">
          <cell r="Q1343">
            <v>350009</v>
          </cell>
          <cell r="R1343">
            <v>0</v>
          </cell>
        </row>
        <row r="1344">
          <cell r="Q1344">
            <v>350012</v>
          </cell>
          <cell r="R1344">
            <v>0</v>
          </cell>
        </row>
        <row r="1345">
          <cell r="Q1345">
            <v>350062</v>
          </cell>
          <cell r="R1345">
            <v>0</v>
          </cell>
        </row>
        <row r="1346">
          <cell r="Q1346" t="e">
            <v>#VALUE!</v>
          </cell>
          <cell r="R1346">
            <v>0</v>
          </cell>
        </row>
        <row r="1347">
          <cell r="Q1347" t="e">
            <v>#VALUE!</v>
          </cell>
          <cell r="R1347">
            <v>0</v>
          </cell>
        </row>
        <row r="1348">
          <cell r="Q1348" t="e">
            <v>#VALUE!</v>
          </cell>
          <cell r="R1348">
            <v>0</v>
          </cell>
        </row>
        <row r="1349">
          <cell r="Q1349" t="e">
            <v>#VALUE!</v>
          </cell>
          <cell r="R1349">
            <v>0</v>
          </cell>
        </row>
        <row r="1350">
          <cell r="Q1350">
            <v>35020000</v>
          </cell>
          <cell r="R1350">
            <v>0</v>
          </cell>
        </row>
        <row r="1351">
          <cell r="Q1351">
            <v>35040000</v>
          </cell>
          <cell r="R1351">
            <v>0</v>
          </cell>
        </row>
        <row r="1352">
          <cell r="Q1352">
            <v>35050004</v>
          </cell>
          <cell r="R1352">
            <v>0</v>
          </cell>
        </row>
        <row r="1353">
          <cell r="Q1353">
            <v>35070000</v>
          </cell>
          <cell r="R1353">
            <v>0</v>
          </cell>
        </row>
        <row r="1354">
          <cell r="Q1354">
            <v>3510003</v>
          </cell>
          <cell r="R1354">
            <v>0</v>
          </cell>
        </row>
        <row r="1355">
          <cell r="Q1355">
            <v>35220001</v>
          </cell>
          <cell r="R1355">
            <v>0</v>
          </cell>
        </row>
        <row r="1356">
          <cell r="Q1356">
            <v>3570000</v>
          </cell>
          <cell r="R1356">
            <v>0</v>
          </cell>
        </row>
        <row r="1357">
          <cell r="Q1357">
            <v>3570019</v>
          </cell>
          <cell r="R1357">
            <v>0</v>
          </cell>
        </row>
        <row r="1358">
          <cell r="Q1358" t="e">
            <v>#VALUE!</v>
          </cell>
          <cell r="R1358">
            <v>0</v>
          </cell>
        </row>
        <row r="1359">
          <cell r="Q1359">
            <v>360016</v>
          </cell>
          <cell r="R1359">
            <v>0</v>
          </cell>
        </row>
        <row r="1360">
          <cell r="Q1360">
            <v>3610000</v>
          </cell>
          <cell r="R1360">
            <v>0</v>
          </cell>
        </row>
        <row r="1361">
          <cell r="Q1361">
            <v>3610000</v>
          </cell>
          <cell r="R1361">
            <v>0</v>
          </cell>
        </row>
        <row r="1362">
          <cell r="Q1362">
            <v>3610008</v>
          </cell>
          <cell r="R1362">
            <v>0</v>
          </cell>
        </row>
        <row r="1363">
          <cell r="Q1363">
            <v>40030</v>
          </cell>
          <cell r="R1363">
            <v>0</v>
          </cell>
        </row>
        <row r="1364">
          <cell r="Q1364">
            <v>40030</v>
          </cell>
          <cell r="R1364">
            <v>0</v>
          </cell>
        </row>
        <row r="1365">
          <cell r="Q1365">
            <v>40036</v>
          </cell>
          <cell r="R1365">
            <v>0</v>
          </cell>
        </row>
        <row r="1366">
          <cell r="Q1366">
            <v>40026</v>
          </cell>
          <cell r="R1366">
            <v>0</v>
          </cell>
        </row>
        <row r="1367">
          <cell r="Q1367">
            <v>40026</v>
          </cell>
          <cell r="R1367">
            <v>0</v>
          </cell>
        </row>
        <row r="1368">
          <cell r="Q1368">
            <v>40032</v>
          </cell>
          <cell r="R1368">
            <v>0</v>
          </cell>
        </row>
        <row r="1369">
          <cell r="Q1369">
            <v>40452</v>
          </cell>
          <cell r="R1369">
            <v>0</v>
          </cell>
        </row>
        <row r="1370">
          <cell r="Q1370">
            <v>40440</v>
          </cell>
          <cell r="R1370">
            <v>0</v>
          </cell>
        </row>
        <row r="1371">
          <cell r="Q1371">
            <v>40429</v>
          </cell>
          <cell r="R1371">
            <v>0</v>
          </cell>
        </row>
        <row r="1372">
          <cell r="Q1372">
            <v>40436</v>
          </cell>
          <cell r="R1372">
            <v>0</v>
          </cell>
        </row>
        <row r="1373">
          <cell r="Q1373">
            <v>40455</v>
          </cell>
          <cell r="R1373">
            <v>0</v>
          </cell>
        </row>
        <row r="1374">
          <cell r="Q1374">
            <v>40464</v>
          </cell>
          <cell r="R1374">
            <v>0</v>
          </cell>
        </row>
        <row r="1375">
          <cell r="Q1375">
            <v>40334</v>
          </cell>
          <cell r="R1375">
            <v>0</v>
          </cell>
        </row>
        <row r="1376">
          <cell r="Q1376">
            <v>40346</v>
          </cell>
          <cell r="R1376">
            <v>0</v>
          </cell>
        </row>
        <row r="1377">
          <cell r="Q1377">
            <v>40356</v>
          </cell>
          <cell r="R1377">
            <v>0</v>
          </cell>
        </row>
        <row r="1378">
          <cell r="Q1378">
            <v>40374</v>
          </cell>
          <cell r="R1378">
            <v>0</v>
          </cell>
        </row>
        <row r="1379">
          <cell r="Q1379">
            <v>40392</v>
          </cell>
          <cell r="R1379">
            <v>0</v>
          </cell>
        </row>
        <row r="1380">
          <cell r="Q1380">
            <v>40308</v>
          </cell>
          <cell r="R1380">
            <v>0</v>
          </cell>
        </row>
        <row r="1381">
          <cell r="Q1381">
            <v>40244</v>
          </cell>
          <cell r="R1381">
            <v>0</v>
          </cell>
        </row>
        <row r="1382">
          <cell r="Q1382">
            <v>40326</v>
          </cell>
          <cell r="R1382">
            <v>0</v>
          </cell>
        </row>
        <row r="1383">
          <cell r="Q1383">
            <v>40338</v>
          </cell>
          <cell r="R1383">
            <v>0</v>
          </cell>
        </row>
        <row r="1384">
          <cell r="Q1384">
            <v>40338</v>
          </cell>
          <cell r="R1384">
            <v>0</v>
          </cell>
        </row>
        <row r="1385">
          <cell r="Q1385">
            <v>40365</v>
          </cell>
          <cell r="R1385">
            <v>0</v>
          </cell>
        </row>
        <row r="1386">
          <cell r="Q1386">
            <v>40376</v>
          </cell>
          <cell r="R1386">
            <v>0</v>
          </cell>
        </row>
        <row r="1387">
          <cell r="Q1387">
            <v>40381</v>
          </cell>
          <cell r="R1387">
            <v>0</v>
          </cell>
        </row>
        <row r="1388">
          <cell r="Q1388">
            <v>40386</v>
          </cell>
          <cell r="R1388">
            <v>0</v>
          </cell>
        </row>
        <row r="1389">
          <cell r="Q1389">
            <v>40392</v>
          </cell>
          <cell r="R1389">
            <v>0</v>
          </cell>
        </row>
        <row r="1390">
          <cell r="Q1390">
            <v>40393</v>
          </cell>
          <cell r="R1390">
            <v>0</v>
          </cell>
        </row>
        <row r="1391">
          <cell r="Q1391">
            <v>40394</v>
          </cell>
          <cell r="R1391">
            <v>0</v>
          </cell>
        </row>
        <row r="1392">
          <cell r="Q1392">
            <v>40067</v>
          </cell>
          <cell r="R1392">
            <v>0</v>
          </cell>
        </row>
        <row r="1393">
          <cell r="Q1393">
            <v>40067</v>
          </cell>
          <cell r="R1393">
            <v>0</v>
          </cell>
        </row>
        <row r="1394">
          <cell r="Q1394">
            <v>40070</v>
          </cell>
          <cell r="R1394">
            <v>0</v>
          </cell>
        </row>
        <row r="1395">
          <cell r="Q1395">
            <v>40073</v>
          </cell>
          <cell r="R1395">
            <v>0</v>
          </cell>
        </row>
        <row r="1396">
          <cell r="Q1396">
            <v>40075</v>
          </cell>
          <cell r="R1396">
            <v>0</v>
          </cell>
        </row>
        <row r="1397">
          <cell r="Q1397">
            <v>40078</v>
          </cell>
          <cell r="R1397">
            <v>0</v>
          </cell>
        </row>
        <row r="1398">
          <cell r="Q1398">
            <v>40078</v>
          </cell>
          <cell r="R1398">
            <v>0</v>
          </cell>
        </row>
        <row r="1399">
          <cell r="Q1399">
            <v>40082</v>
          </cell>
          <cell r="R1399">
            <v>0</v>
          </cell>
        </row>
        <row r="1400">
          <cell r="Q1400">
            <v>40085</v>
          </cell>
          <cell r="R1400">
            <v>0</v>
          </cell>
        </row>
        <row r="1401">
          <cell r="Q1401">
            <v>40086</v>
          </cell>
          <cell r="R1401">
            <v>0</v>
          </cell>
        </row>
        <row r="1402">
          <cell r="Q1402">
            <v>40089</v>
          </cell>
          <cell r="R1402">
            <v>0</v>
          </cell>
        </row>
        <row r="1403">
          <cell r="Q1403">
            <v>40092</v>
          </cell>
          <cell r="R1403">
            <v>0</v>
          </cell>
        </row>
        <row r="1404">
          <cell r="Q1404">
            <v>40083</v>
          </cell>
          <cell r="R1404">
            <v>0</v>
          </cell>
        </row>
        <row r="1405">
          <cell r="Q1405">
            <v>40082</v>
          </cell>
          <cell r="R1405">
            <v>0</v>
          </cell>
        </row>
        <row r="1406">
          <cell r="Q1406">
            <v>40083</v>
          </cell>
          <cell r="R1406">
            <v>0</v>
          </cell>
        </row>
        <row r="1407">
          <cell r="Q1407">
            <v>40096</v>
          </cell>
          <cell r="R1407">
            <v>0</v>
          </cell>
        </row>
        <row r="1408">
          <cell r="Q1408">
            <v>40103</v>
          </cell>
          <cell r="R1408">
            <v>0</v>
          </cell>
        </row>
        <row r="1409">
          <cell r="Q1409">
            <v>40041</v>
          </cell>
          <cell r="R1409">
            <v>0</v>
          </cell>
        </row>
        <row r="1410">
          <cell r="Q1410">
            <v>40041</v>
          </cell>
          <cell r="R1410">
            <v>0</v>
          </cell>
        </row>
        <row r="1411">
          <cell r="Q1411">
            <v>40044</v>
          </cell>
          <cell r="R1411">
            <v>0</v>
          </cell>
        </row>
        <row r="1412">
          <cell r="Q1412">
            <v>40045</v>
          </cell>
          <cell r="R1412">
            <v>0</v>
          </cell>
        </row>
        <row r="1413">
          <cell r="Q1413">
            <v>40046</v>
          </cell>
          <cell r="R1413">
            <v>0</v>
          </cell>
        </row>
        <row r="1414">
          <cell r="Q1414">
            <v>40049</v>
          </cell>
          <cell r="R1414">
            <v>0</v>
          </cell>
        </row>
        <row r="1415">
          <cell r="Q1415">
            <v>40054</v>
          </cell>
          <cell r="R1415">
            <v>0</v>
          </cell>
        </row>
        <row r="1416">
          <cell r="Q1416">
            <v>40054</v>
          </cell>
          <cell r="R1416">
            <v>0</v>
          </cell>
        </row>
        <row r="1417">
          <cell r="Q1417">
            <v>40060</v>
          </cell>
          <cell r="R1417">
            <v>0</v>
          </cell>
        </row>
        <row r="1418">
          <cell r="Q1418">
            <v>40062</v>
          </cell>
          <cell r="R1418">
            <v>0</v>
          </cell>
        </row>
        <row r="1419">
          <cell r="Q1419">
            <v>40112</v>
          </cell>
          <cell r="R1419">
            <v>0</v>
          </cell>
        </row>
        <row r="1420">
          <cell r="Q1420">
            <v>40187</v>
          </cell>
          <cell r="R1420">
            <v>0</v>
          </cell>
        </row>
        <row r="1421">
          <cell r="Q1421">
            <v>40206</v>
          </cell>
          <cell r="R1421">
            <v>0</v>
          </cell>
        </row>
        <row r="1422">
          <cell r="Q1422">
            <v>40208</v>
          </cell>
          <cell r="R1422">
            <v>0</v>
          </cell>
        </row>
        <row r="1423">
          <cell r="Q1423">
            <v>40216</v>
          </cell>
          <cell r="R1423">
            <v>0</v>
          </cell>
        </row>
        <row r="1424">
          <cell r="Q1424">
            <v>40217</v>
          </cell>
          <cell r="R1424">
            <v>0</v>
          </cell>
        </row>
        <row r="1425">
          <cell r="Q1425">
            <v>40000</v>
          </cell>
          <cell r="R1425">
            <v>0</v>
          </cell>
        </row>
        <row r="1426">
          <cell r="Q1426">
            <v>40000</v>
          </cell>
          <cell r="R1426">
            <v>0</v>
          </cell>
        </row>
        <row r="1427">
          <cell r="Q1427">
            <v>41107</v>
          </cell>
          <cell r="R1427">
            <v>0</v>
          </cell>
        </row>
        <row r="1428">
          <cell r="Q1428">
            <v>40000</v>
          </cell>
          <cell r="R1428">
            <v>0</v>
          </cell>
        </row>
        <row r="1429">
          <cell r="Q1429">
            <v>40966</v>
          </cell>
          <cell r="R1429">
            <v>0</v>
          </cell>
        </row>
        <row r="1430">
          <cell r="Q1430">
            <v>40022</v>
          </cell>
          <cell r="R1430">
            <v>0</v>
          </cell>
        </row>
        <row r="1431">
          <cell r="Q1431">
            <v>40748</v>
          </cell>
          <cell r="R1431">
            <v>0</v>
          </cell>
        </row>
        <row r="1432">
          <cell r="Q1432">
            <v>40765</v>
          </cell>
          <cell r="R1432">
            <v>0</v>
          </cell>
        </row>
        <row r="1433">
          <cell r="Q1433">
            <v>40709</v>
          </cell>
          <cell r="R1433">
            <v>0</v>
          </cell>
        </row>
        <row r="1434">
          <cell r="Q1434">
            <v>40879</v>
          </cell>
          <cell r="R1434">
            <v>0</v>
          </cell>
        </row>
        <row r="1435">
          <cell r="Q1435">
            <v>40887</v>
          </cell>
          <cell r="R1435">
            <v>0</v>
          </cell>
        </row>
        <row r="1436">
          <cell r="Q1436">
            <v>40898</v>
          </cell>
          <cell r="R1436">
            <v>0</v>
          </cell>
        </row>
        <row r="1437">
          <cell r="Q1437">
            <v>40543</v>
          </cell>
          <cell r="R1437">
            <v>0</v>
          </cell>
        </row>
        <row r="1438">
          <cell r="Q1438">
            <v>40558</v>
          </cell>
          <cell r="R1438">
            <v>0</v>
          </cell>
        </row>
        <row r="1439">
          <cell r="Q1439">
            <v>40583</v>
          </cell>
          <cell r="R1439">
            <v>0</v>
          </cell>
        </row>
        <row r="1440">
          <cell r="Q1440">
            <v>40611</v>
          </cell>
          <cell r="R1440">
            <v>0</v>
          </cell>
        </row>
        <row r="1441">
          <cell r="Q1441">
            <v>40560</v>
          </cell>
          <cell r="R1441">
            <v>0</v>
          </cell>
        </row>
        <row r="1442">
          <cell r="Q1442">
            <v>40598</v>
          </cell>
          <cell r="R1442">
            <v>0</v>
          </cell>
        </row>
        <row r="1443">
          <cell r="Q1443">
            <v>40609</v>
          </cell>
          <cell r="R1443">
            <v>0</v>
          </cell>
        </row>
        <row r="1444">
          <cell r="Q1444">
            <v>41222</v>
          </cell>
          <cell r="R1444">
            <v>0</v>
          </cell>
        </row>
        <row r="1445">
          <cell r="Q1445">
            <v>41224</v>
          </cell>
          <cell r="R1445">
            <v>0</v>
          </cell>
        </row>
        <row r="1446">
          <cell r="Q1446">
            <v>41243</v>
          </cell>
          <cell r="R1446">
            <v>0</v>
          </cell>
        </row>
        <row r="1447">
          <cell r="Q1447">
            <v>41243</v>
          </cell>
          <cell r="R1447">
            <v>0</v>
          </cell>
        </row>
        <row r="1448">
          <cell r="Q1448">
            <v>41245</v>
          </cell>
          <cell r="R1448">
            <v>0</v>
          </cell>
        </row>
        <row r="1449">
          <cell r="Q1449">
            <v>41249</v>
          </cell>
          <cell r="R1449">
            <v>0</v>
          </cell>
        </row>
        <row r="1450">
          <cell r="Q1450">
            <v>40037</v>
          </cell>
          <cell r="R1450">
            <v>0</v>
          </cell>
        </row>
        <row r="1451">
          <cell r="Q1451">
            <v>41290</v>
          </cell>
          <cell r="R1451">
            <v>0</v>
          </cell>
        </row>
        <row r="1452">
          <cell r="Q1452">
            <v>41300</v>
          </cell>
          <cell r="R1452">
            <v>0</v>
          </cell>
        </row>
        <row r="1453">
          <cell r="Q1453" t="e">
            <v>#VALUE!</v>
          </cell>
          <cell r="R1453">
            <v>0</v>
          </cell>
        </row>
        <row r="1454">
          <cell r="Q1454" t="e">
            <v>#VALUE!</v>
          </cell>
          <cell r="R1454">
            <v>0</v>
          </cell>
        </row>
        <row r="1455">
          <cell r="Q1455" t="e">
            <v>#VALUE!</v>
          </cell>
          <cell r="R1455">
            <v>0</v>
          </cell>
        </row>
        <row r="1456">
          <cell r="Q1456" t="e">
            <v>#VALUE!</v>
          </cell>
          <cell r="R1456">
            <v>0</v>
          </cell>
        </row>
        <row r="1457">
          <cell r="Q1457" t="e">
            <v>#VALUE!</v>
          </cell>
          <cell r="R1457">
            <v>0</v>
          </cell>
        </row>
        <row r="1458">
          <cell r="Q1458" t="e">
            <v>#VALUE!</v>
          </cell>
          <cell r="R1458">
            <v>0</v>
          </cell>
        </row>
        <row r="1459">
          <cell r="Q1459">
            <v>40060012</v>
          </cell>
          <cell r="R1459">
            <v>0</v>
          </cell>
        </row>
        <row r="1460">
          <cell r="Q1460">
            <v>40060021</v>
          </cell>
          <cell r="R1460">
            <v>0</v>
          </cell>
        </row>
        <row r="1461">
          <cell r="Q1461">
            <v>40060000</v>
          </cell>
          <cell r="R1461">
            <v>0</v>
          </cell>
        </row>
        <row r="1462">
          <cell r="Q1462">
            <v>40090000</v>
          </cell>
          <cell r="R1462">
            <v>0</v>
          </cell>
        </row>
        <row r="1463">
          <cell r="Q1463">
            <v>4010000</v>
          </cell>
          <cell r="R1463">
            <v>0</v>
          </cell>
        </row>
        <row r="1464">
          <cell r="Q1464">
            <v>4107800</v>
          </cell>
          <cell r="R1464">
            <v>0</v>
          </cell>
        </row>
        <row r="1465">
          <cell r="Q1465">
            <v>4010000</v>
          </cell>
          <cell r="R1465">
            <v>0</v>
          </cell>
        </row>
        <row r="1466">
          <cell r="Q1466">
            <v>4010026</v>
          </cell>
          <cell r="R1466">
            <v>0</v>
          </cell>
        </row>
        <row r="1467">
          <cell r="Q1467">
            <v>4010117</v>
          </cell>
          <cell r="R1467">
            <v>0</v>
          </cell>
        </row>
        <row r="1468">
          <cell r="Q1468">
            <v>4010138</v>
          </cell>
          <cell r="R1468">
            <v>0</v>
          </cell>
        </row>
        <row r="1469">
          <cell r="Q1469">
            <v>40130000</v>
          </cell>
          <cell r="R1469">
            <v>0</v>
          </cell>
        </row>
        <row r="1470">
          <cell r="Q1470">
            <v>40134149</v>
          </cell>
          <cell r="R1470">
            <v>0</v>
          </cell>
        </row>
        <row r="1471">
          <cell r="Q1471">
            <v>40150000</v>
          </cell>
          <cell r="R1471">
            <v>0</v>
          </cell>
        </row>
        <row r="1472">
          <cell r="Q1472">
            <v>40167000</v>
          </cell>
          <cell r="R1472">
            <v>0</v>
          </cell>
        </row>
        <row r="1473">
          <cell r="Q1473">
            <v>40150041</v>
          </cell>
          <cell r="R1473">
            <v>0</v>
          </cell>
        </row>
        <row r="1474">
          <cell r="Q1474">
            <v>40172875</v>
          </cell>
          <cell r="R1474">
            <v>0</v>
          </cell>
        </row>
        <row r="1475">
          <cell r="Q1475">
            <v>40160012</v>
          </cell>
          <cell r="R1475">
            <v>0</v>
          </cell>
        </row>
        <row r="1476">
          <cell r="Q1476">
            <v>4020000</v>
          </cell>
          <cell r="R1476">
            <v>0</v>
          </cell>
        </row>
        <row r="1477">
          <cell r="Q1477">
            <v>4020001</v>
          </cell>
          <cell r="R1477">
            <v>0</v>
          </cell>
        </row>
        <row r="1478">
          <cell r="Q1478">
            <v>4020010</v>
          </cell>
          <cell r="R1478">
            <v>0</v>
          </cell>
        </row>
        <row r="1479">
          <cell r="Q1479">
            <v>4020000</v>
          </cell>
          <cell r="R1479">
            <v>0</v>
          </cell>
        </row>
        <row r="1480">
          <cell r="Q1480">
            <v>4020031</v>
          </cell>
          <cell r="R1480">
            <v>0</v>
          </cell>
        </row>
        <row r="1481">
          <cell r="Q1481">
            <v>4020000</v>
          </cell>
          <cell r="R1481">
            <v>0</v>
          </cell>
        </row>
        <row r="1482">
          <cell r="Q1482">
            <v>40210016</v>
          </cell>
          <cell r="R1482">
            <v>0</v>
          </cell>
        </row>
        <row r="1483">
          <cell r="Q1483">
            <v>40230000</v>
          </cell>
          <cell r="R1483">
            <v>0</v>
          </cell>
        </row>
        <row r="1484">
          <cell r="Q1484">
            <v>4030000</v>
          </cell>
          <cell r="R1484">
            <v>0</v>
          </cell>
        </row>
        <row r="1485">
          <cell r="Q1485">
            <v>4030000</v>
          </cell>
          <cell r="R1485">
            <v>0</v>
          </cell>
        </row>
        <row r="1486">
          <cell r="Q1486">
            <v>40320001</v>
          </cell>
          <cell r="R1486">
            <v>0</v>
          </cell>
        </row>
        <row r="1487">
          <cell r="Q1487" t="e">
            <v>#VALUE!</v>
          </cell>
          <cell r="R1487">
            <v>0</v>
          </cell>
        </row>
        <row r="1488">
          <cell r="Q1488">
            <v>40370008</v>
          </cell>
          <cell r="R1488">
            <v>0</v>
          </cell>
        </row>
        <row r="1489">
          <cell r="Q1489">
            <v>40370018</v>
          </cell>
          <cell r="R1489">
            <v>0</v>
          </cell>
        </row>
        <row r="1490">
          <cell r="Q1490">
            <v>40380056</v>
          </cell>
          <cell r="R1490">
            <v>0</v>
          </cell>
        </row>
        <row r="1491">
          <cell r="Q1491">
            <v>40380000</v>
          </cell>
          <cell r="R1491">
            <v>0</v>
          </cell>
        </row>
        <row r="1492">
          <cell r="Q1492">
            <v>40380030</v>
          </cell>
          <cell r="R1492">
            <v>0</v>
          </cell>
        </row>
        <row r="1493">
          <cell r="Q1493" t="e">
            <v>#VALUE!</v>
          </cell>
          <cell r="R1493">
            <v>0</v>
          </cell>
        </row>
        <row r="1494">
          <cell r="Q1494">
            <v>40520008</v>
          </cell>
          <cell r="R1494">
            <v>0</v>
          </cell>
        </row>
        <row r="1495">
          <cell r="Q1495">
            <v>40540002</v>
          </cell>
          <cell r="R1495">
            <v>0</v>
          </cell>
        </row>
        <row r="1496">
          <cell r="Q1496">
            <v>40540003</v>
          </cell>
          <cell r="R1496">
            <v>0</v>
          </cell>
        </row>
        <row r="1497">
          <cell r="Q1497">
            <v>40550104</v>
          </cell>
          <cell r="R1497">
            <v>0</v>
          </cell>
        </row>
        <row r="1498">
          <cell r="Q1498">
            <v>40550012</v>
          </cell>
          <cell r="R1498">
            <v>0</v>
          </cell>
        </row>
        <row r="1499">
          <cell r="Q1499" t="e">
            <v>#VALUE!</v>
          </cell>
          <cell r="R1499">
            <v>0</v>
          </cell>
        </row>
        <row r="1500">
          <cell r="Q1500">
            <v>40580004</v>
          </cell>
          <cell r="R1500">
            <v>0</v>
          </cell>
        </row>
        <row r="1501">
          <cell r="Q1501">
            <v>4060000</v>
          </cell>
          <cell r="R1501">
            <v>0</v>
          </cell>
        </row>
        <row r="1502">
          <cell r="Q1502">
            <v>4060009</v>
          </cell>
          <cell r="R1502">
            <v>0</v>
          </cell>
        </row>
        <row r="1503">
          <cell r="Q1503">
            <v>4060050</v>
          </cell>
          <cell r="R1503">
            <v>0</v>
          </cell>
        </row>
        <row r="1504">
          <cell r="Q1504">
            <v>4060060</v>
          </cell>
          <cell r="R1504">
            <v>0</v>
          </cell>
        </row>
        <row r="1505">
          <cell r="Q1505">
            <v>4060074</v>
          </cell>
          <cell r="R1505">
            <v>0</v>
          </cell>
        </row>
        <row r="1506">
          <cell r="Q1506">
            <v>40600020</v>
          </cell>
          <cell r="R1506">
            <v>0</v>
          </cell>
        </row>
        <row r="1507">
          <cell r="Q1507">
            <v>40600024</v>
          </cell>
          <cell r="R1507">
            <v>0</v>
          </cell>
        </row>
        <row r="1508">
          <cell r="Q1508">
            <v>40620020</v>
          </cell>
          <cell r="R1508">
            <v>0</v>
          </cell>
        </row>
        <row r="1509">
          <cell r="Q1509">
            <v>40657800</v>
          </cell>
          <cell r="R1509">
            <v>0</v>
          </cell>
        </row>
        <row r="1510">
          <cell r="Q1510">
            <v>40658202</v>
          </cell>
          <cell r="R1510">
            <v>0</v>
          </cell>
        </row>
        <row r="1511">
          <cell r="Q1511">
            <v>40658333</v>
          </cell>
          <cell r="R1511">
            <v>0</v>
          </cell>
        </row>
        <row r="1512">
          <cell r="Q1512">
            <v>40620038</v>
          </cell>
          <cell r="R1512">
            <v>0</v>
          </cell>
        </row>
        <row r="1513">
          <cell r="Q1513">
            <v>40796150</v>
          </cell>
          <cell r="R1513">
            <v>0</v>
          </cell>
        </row>
        <row r="1514">
          <cell r="Q1514">
            <v>40630007</v>
          </cell>
          <cell r="R1514">
            <v>0</v>
          </cell>
        </row>
        <row r="1515">
          <cell r="Q1515">
            <v>40660000</v>
          </cell>
          <cell r="R1515">
            <v>0</v>
          </cell>
        </row>
        <row r="1516">
          <cell r="Q1516">
            <v>40680003</v>
          </cell>
          <cell r="R1516">
            <v>0</v>
          </cell>
        </row>
        <row r="1517">
          <cell r="Q1517">
            <v>4070000</v>
          </cell>
          <cell r="R1517">
            <v>0</v>
          </cell>
        </row>
        <row r="1518">
          <cell r="Q1518">
            <v>4070000</v>
          </cell>
          <cell r="R1518">
            <v>0</v>
          </cell>
        </row>
        <row r="1519">
          <cell r="Q1519">
            <v>4070003</v>
          </cell>
          <cell r="R1519">
            <v>0</v>
          </cell>
        </row>
        <row r="1520">
          <cell r="Q1520">
            <v>4070010</v>
          </cell>
          <cell r="R1520">
            <v>0</v>
          </cell>
        </row>
        <row r="1521">
          <cell r="Q1521">
            <v>4070013</v>
          </cell>
          <cell r="R1521">
            <v>0</v>
          </cell>
        </row>
        <row r="1522">
          <cell r="Q1522">
            <v>4070018</v>
          </cell>
          <cell r="R1522">
            <v>0</v>
          </cell>
        </row>
        <row r="1523">
          <cell r="Q1523">
            <v>40700000</v>
          </cell>
          <cell r="R1523">
            <v>0</v>
          </cell>
        </row>
        <row r="1524">
          <cell r="Q1524">
            <v>40710001</v>
          </cell>
          <cell r="R1524">
            <v>0</v>
          </cell>
        </row>
        <row r="1525">
          <cell r="Q1525">
            <v>40770010</v>
          </cell>
          <cell r="R1525">
            <v>0</v>
          </cell>
        </row>
        <row r="1526">
          <cell r="Q1526">
            <v>40770013</v>
          </cell>
          <cell r="R1526">
            <v>0</v>
          </cell>
        </row>
        <row r="1527">
          <cell r="Q1527">
            <v>40770016</v>
          </cell>
          <cell r="R1527">
            <v>0</v>
          </cell>
        </row>
        <row r="1528">
          <cell r="Q1528">
            <v>4080003</v>
          </cell>
          <cell r="R1528">
            <v>0</v>
          </cell>
        </row>
        <row r="1529">
          <cell r="Q1529">
            <v>4080013</v>
          </cell>
          <cell r="R1529">
            <v>0</v>
          </cell>
        </row>
        <row r="1530">
          <cell r="Q1530">
            <v>4080015</v>
          </cell>
          <cell r="R1530">
            <v>0</v>
          </cell>
        </row>
        <row r="1531">
          <cell r="Q1531">
            <v>4080031</v>
          </cell>
          <cell r="R1531">
            <v>0</v>
          </cell>
        </row>
        <row r="1532">
          <cell r="Q1532">
            <v>40820000</v>
          </cell>
          <cell r="R1532">
            <v>0</v>
          </cell>
        </row>
        <row r="1533">
          <cell r="Q1533">
            <v>40820005</v>
          </cell>
          <cell r="R1533">
            <v>0</v>
          </cell>
        </row>
        <row r="1534">
          <cell r="Q1534">
            <v>40820007</v>
          </cell>
          <cell r="R1534">
            <v>0</v>
          </cell>
        </row>
        <row r="1535">
          <cell r="Q1535">
            <v>40820010</v>
          </cell>
          <cell r="R1535">
            <v>0</v>
          </cell>
        </row>
        <row r="1536">
          <cell r="Q1536">
            <v>40850003</v>
          </cell>
          <cell r="R1536">
            <v>0</v>
          </cell>
        </row>
        <row r="1537">
          <cell r="Q1537">
            <v>40850014</v>
          </cell>
          <cell r="R1537">
            <v>0</v>
          </cell>
        </row>
        <row r="1538">
          <cell r="Q1538">
            <v>40850025</v>
          </cell>
          <cell r="R1538">
            <v>0</v>
          </cell>
        </row>
        <row r="1539">
          <cell r="Q1539">
            <v>4090041</v>
          </cell>
          <cell r="R1539">
            <v>0</v>
          </cell>
        </row>
        <row r="1540">
          <cell r="Q1540">
            <v>4090000</v>
          </cell>
          <cell r="R1540">
            <v>0</v>
          </cell>
        </row>
        <row r="1541">
          <cell r="Q1541">
            <v>40900008</v>
          </cell>
          <cell r="R1541">
            <v>0</v>
          </cell>
        </row>
        <row r="1542">
          <cell r="Q1542">
            <v>40900016</v>
          </cell>
          <cell r="R1542">
            <v>0</v>
          </cell>
        </row>
        <row r="1543">
          <cell r="Q1543">
            <v>40900037</v>
          </cell>
          <cell r="R1543">
            <v>0</v>
          </cell>
        </row>
        <row r="1544">
          <cell r="Q1544">
            <v>40900046</v>
          </cell>
          <cell r="R1544">
            <v>0</v>
          </cell>
        </row>
        <row r="1545">
          <cell r="Q1545">
            <v>40910010</v>
          </cell>
          <cell r="R1545">
            <v>0</v>
          </cell>
        </row>
        <row r="1546">
          <cell r="Q1546">
            <v>40910000</v>
          </cell>
          <cell r="R1546">
            <v>0</v>
          </cell>
        </row>
        <row r="1547">
          <cell r="Q1547">
            <v>40920013</v>
          </cell>
          <cell r="R1547">
            <v>0</v>
          </cell>
        </row>
        <row r="1548">
          <cell r="Q1548">
            <v>40920001</v>
          </cell>
          <cell r="R1548">
            <v>0</v>
          </cell>
        </row>
        <row r="1549">
          <cell r="Q1549">
            <v>40920005</v>
          </cell>
          <cell r="R1549">
            <v>0</v>
          </cell>
        </row>
        <row r="1550">
          <cell r="Q1550">
            <v>40920010</v>
          </cell>
          <cell r="R1550">
            <v>0</v>
          </cell>
        </row>
        <row r="1551">
          <cell r="Q1551">
            <v>40940005</v>
          </cell>
          <cell r="R1551">
            <v>0</v>
          </cell>
        </row>
        <row r="1552">
          <cell r="Q1552">
            <v>410007</v>
          </cell>
          <cell r="R1552">
            <v>0</v>
          </cell>
        </row>
        <row r="1553">
          <cell r="Q1553">
            <v>410020</v>
          </cell>
          <cell r="R1553">
            <v>0</v>
          </cell>
        </row>
        <row r="1554">
          <cell r="Q1554">
            <v>410024</v>
          </cell>
          <cell r="R1554">
            <v>0</v>
          </cell>
        </row>
        <row r="1555">
          <cell r="Q1555">
            <v>410026</v>
          </cell>
          <cell r="R1555">
            <v>0</v>
          </cell>
        </row>
        <row r="1556">
          <cell r="Q1556">
            <v>410031</v>
          </cell>
          <cell r="R1556">
            <v>0</v>
          </cell>
        </row>
        <row r="1557">
          <cell r="Q1557">
            <v>410032</v>
          </cell>
          <cell r="R1557">
            <v>0</v>
          </cell>
        </row>
        <row r="1558">
          <cell r="Q1558">
            <v>410040</v>
          </cell>
          <cell r="R1558">
            <v>0</v>
          </cell>
        </row>
        <row r="1559">
          <cell r="Q1559">
            <v>410044</v>
          </cell>
          <cell r="R1559">
            <v>0</v>
          </cell>
        </row>
        <row r="1560">
          <cell r="Q1560">
            <v>410046</v>
          </cell>
          <cell r="R1560">
            <v>0</v>
          </cell>
        </row>
        <row r="1561">
          <cell r="Q1561">
            <v>410057</v>
          </cell>
          <cell r="R1561">
            <v>0</v>
          </cell>
        </row>
        <row r="1562">
          <cell r="Q1562">
            <v>410055</v>
          </cell>
          <cell r="R1562">
            <v>0</v>
          </cell>
        </row>
        <row r="1563">
          <cell r="Q1563">
            <v>410072</v>
          </cell>
          <cell r="R1563">
            <v>0</v>
          </cell>
        </row>
        <row r="1564">
          <cell r="Q1564">
            <v>410250</v>
          </cell>
          <cell r="R1564">
            <v>0</v>
          </cell>
        </row>
        <row r="1565">
          <cell r="Q1565">
            <v>410275</v>
          </cell>
          <cell r="R1565">
            <v>0</v>
          </cell>
        </row>
        <row r="1566">
          <cell r="Q1566">
            <v>410241</v>
          </cell>
          <cell r="R1566">
            <v>0</v>
          </cell>
        </row>
        <row r="1567">
          <cell r="Q1567">
            <v>410289</v>
          </cell>
          <cell r="R1567">
            <v>0</v>
          </cell>
        </row>
        <row r="1568">
          <cell r="Q1568">
            <v>410224</v>
          </cell>
          <cell r="R1568">
            <v>0</v>
          </cell>
        </row>
        <row r="1569">
          <cell r="Q1569">
            <v>410225</v>
          </cell>
          <cell r="R1569">
            <v>0</v>
          </cell>
        </row>
        <row r="1570">
          <cell r="Q1570">
            <v>410226</v>
          </cell>
          <cell r="R1570">
            <v>0</v>
          </cell>
        </row>
        <row r="1571">
          <cell r="Q1571">
            <v>410244</v>
          </cell>
          <cell r="R1571">
            <v>0</v>
          </cell>
        </row>
        <row r="1572">
          <cell r="Q1572">
            <v>410247</v>
          </cell>
          <cell r="R1572">
            <v>0</v>
          </cell>
        </row>
        <row r="1573">
          <cell r="Q1573">
            <v>410054</v>
          </cell>
          <cell r="R1573">
            <v>0</v>
          </cell>
        </row>
        <row r="1574">
          <cell r="Q1574" t="e">
            <v>#VALUE!</v>
          </cell>
          <cell r="R1574">
            <v>0</v>
          </cell>
        </row>
        <row r="1575">
          <cell r="Q1575" t="e">
            <v>#VALUE!</v>
          </cell>
          <cell r="R1575">
            <v>0</v>
          </cell>
        </row>
        <row r="1576">
          <cell r="Q1576" t="e">
            <v>#VALUE!</v>
          </cell>
          <cell r="R1576">
            <v>0</v>
          </cell>
        </row>
        <row r="1577">
          <cell r="Q1577">
            <v>4100087</v>
          </cell>
          <cell r="R1577">
            <v>0</v>
          </cell>
        </row>
        <row r="1578">
          <cell r="Q1578">
            <v>4190560</v>
          </cell>
          <cell r="R1578">
            <v>0</v>
          </cell>
        </row>
        <row r="1579">
          <cell r="Q1579">
            <v>4100085</v>
          </cell>
          <cell r="R1579">
            <v>0</v>
          </cell>
        </row>
        <row r="1580">
          <cell r="Q1580">
            <v>4100088</v>
          </cell>
          <cell r="R1580">
            <v>0</v>
          </cell>
        </row>
        <row r="1581">
          <cell r="Q1581">
            <v>4100089</v>
          </cell>
          <cell r="R1581">
            <v>0</v>
          </cell>
        </row>
        <row r="1582">
          <cell r="Q1582">
            <v>4100091</v>
          </cell>
          <cell r="R1582">
            <v>0</v>
          </cell>
        </row>
        <row r="1583">
          <cell r="Q1583">
            <v>4100103</v>
          </cell>
          <cell r="R1583">
            <v>0</v>
          </cell>
        </row>
        <row r="1584">
          <cell r="Q1584">
            <v>4100113</v>
          </cell>
          <cell r="R1584">
            <v>0</v>
          </cell>
        </row>
        <row r="1585">
          <cell r="Q1585">
            <v>4100033</v>
          </cell>
          <cell r="R1585">
            <v>0</v>
          </cell>
        </row>
        <row r="1586">
          <cell r="Q1586">
            <v>41100094</v>
          </cell>
          <cell r="R1586">
            <v>0</v>
          </cell>
        </row>
        <row r="1587">
          <cell r="Q1587">
            <v>41110000</v>
          </cell>
          <cell r="R1587">
            <v>0</v>
          </cell>
        </row>
        <row r="1588">
          <cell r="Q1588">
            <v>41130018</v>
          </cell>
          <cell r="R1588">
            <v>0</v>
          </cell>
        </row>
        <row r="1589">
          <cell r="Q1589">
            <v>41150032</v>
          </cell>
          <cell r="R1589">
            <v>0</v>
          </cell>
        </row>
        <row r="1590">
          <cell r="Q1590">
            <v>41150037</v>
          </cell>
          <cell r="R1590">
            <v>0</v>
          </cell>
        </row>
        <row r="1591">
          <cell r="Q1591">
            <v>41160000</v>
          </cell>
          <cell r="R1591">
            <v>0</v>
          </cell>
        </row>
        <row r="1592">
          <cell r="Q1592">
            <v>41220007</v>
          </cell>
          <cell r="R1592">
            <v>0</v>
          </cell>
        </row>
        <row r="1593">
          <cell r="Q1593">
            <v>41370014</v>
          </cell>
          <cell r="R1593">
            <v>0</v>
          </cell>
        </row>
        <row r="1594">
          <cell r="Q1594">
            <v>41390018</v>
          </cell>
          <cell r="R1594">
            <v>0</v>
          </cell>
        </row>
        <row r="1595">
          <cell r="Q1595">
            <v>41390021</v>
          </cell>
          <cell r="R1595">
            <v>0</v>
          </cell>
        </row>
        <row r="1596">
          <cell r="Q1596">
            <v>41390024</v>
          </cell>
          <cell r="R1596">
            <v>0</v>
          </cell>
        </row>
        <row r="1597">
          <cell r="Q1597">
            <v>41390030</v>
          </cell>
          <cell r="R1597">
            <v>0</v>
          </cell>
        </row>
        <row r="1598">
          <cell r="Q1598">
            <v>4140000</v>
          </cell>
          <cell r="R1598">
            <v>0</v>
          </cell>
        </row>
        <row r="1599">
          <cell r="Q1599">
            <v>4140002</v>
          </cell>
          <cell r="R1599">
            <v>0</v>
          </cell>
        </row>
        <row r="1600">
          <cell r="Q1600">
            <v>41400000</v>
          </cell>
          <cell r="R1600">
            <v>0</v>
          </cell>
        </row>
        <row r="1601">
          <cell r="Q1601">
            <v>41450000</v>
          </cell>
          <cell r="R1601">
            <v>0</v>
          </cell>
        </row>
        <row r="1602">
          <cell r="Q1602">
            <v>41510000</v>
          </cell>
          <cell r="R1602">
            <v>0</v>
          </cell>
        </row>
        <row r="1603">
          <cell r="Q1603">
            <v>41530000</v>
          </cell>
          <cell r="R1603">
            <v>0</v>
          </cell>
        </row>
        <row r="1604">
          <cell r="Q1604">
            <v>41560008</v>
          </cell>
          <cell r="R1604">
            <v>0</v>
          </cell>
        </row>
        <row r="1605">
          <cell r="Q1605">
            <v>41570001</v>
          </cell>
          <cell r="R1605">
            <v>0</v>
          </cell>
        </row>
        <row r="1606">
          <cell r="Q1606">
            <v>41570004</v>
          </cell>
          <cell r="R1606">
            <v>0</v>
          </cell>
        </row>
        <row r="1607">
          <cell r="Q1607">
            <v>41570006</v>
          </cell>
          <cell r="R1607">
            <v>0</v>
          </cell>
        </row>
        <row r="1608">
          <cell r="Q1608">
            <v>41570020</v>
          </cell>
          <cell r="R1608">
            <v>0</v>
          </cell>
        </row>
        <row r="1609">
          <cell r="Q1609">
            <v>41590000</v>
          </cell>
          <cell r="R1609">
            <v>0</v>
          </cell>
        </row>
        <row r="1610">
          <cell r="Q1610">
            <v>41690007</v>
          </cell>
          <cell r="R1610">
            <v>0</v>
          </cell>
        </row>
        <row r="1611">
          <cell r="Q1611">
            <v>41690011</v>
          </cell>
          <cell r="R1611">
            <v>0</v>
          </cell>
        </row>
        <row r="1612">
          <cell r="Q1612">
            <v>41690014</v>
          </cell>
          <cell r="R1612">
            <v>0</v>
          </cell>
        </row>
        <row r="1613">
          <cell r="Q1613">
            <v>41690030</v>
          </cell>
          <cell r="R1613">
            <v>0</v>
          </cell>
        </row>
        <row r="1614">
          <cell r="Q1614">
            <v>41690039</v>
          </cell>
          <cell r="R1614">
            <v>0</v>
          </cell>
        </row>
        <row r="1615">
          <cell r="Q1615">
            <v>41690044</v>
          </cell>
          <cell r="R1615">
            <v>0</v>
          </cell>
        </row>
        <row r="1616">
          <cell r="Q1616">
            <v>41690047</v>
          </cell>
          <cell r="R1616">
            <v>0</v>
          </cell>
        </row>
        <row r="1617">
          <cell r="Q1617">
            <v>41700004</v>
          </cell>
          <cell r="R1617">
            <v>0</v>
          </cell>
        </row>
        <row r="1618">
          <cell r="Q1618">
            <v>41740000</v>
          </cell>
          <cell r="R1618">
            <v>0</v>
          </cell>
        </row>
        <row r="1619">
          <cell r="Q1619">
            <v>41750000</v>
          </cell>
          <cell r="R1619">
            <v>0</v>
          </cell>
        </row>
        <row r="1620">
          <cell r="Q1620">
            <v>41760008</v>
          </cell>
          <cell r="R1620">
            <v>0</v>
          </cell>
        </row>
        <row r="1621">
          <cell r="Q1621">
            <v>41863200</v>
          </cell>
          <cell r="R1621">
            <v>0</v>
          </cell>
        </row>
        <row r="1622">
          <cell r="Q1622">
            <v>41880000</v>
          </cell>
          <cell r="R1622">
            <v>0</v>
          </cell>
        </row>
        <row r="1623">
          <cell r="Q1623">
            <v>41887882.200000003</v>
          </cell>
          <cell r="R1623">
            <v>0</v>
          </cell>
        </row>
        <row r="1624">
          <cell r="Q1624">
            <v>4190000</v>
          </cell>
          <cell r="R1624">
            <v>0</v>
          </cell>
        </row>
        <row r="1625">
          <cell r="Q1625" t="e">
            <v>#VALUE!</v>
          </cell>
          <cell r="R1625">
            <v>0</v>
          </cell>
        </row>
        <row r="1626">
          <cell r="Q1626">
            <v>41970005</v>
          </cell>
          <cell r="R1626">
            <v>0</v>
          </cell>
        </row>
        <row r="1627">
          <cell r="Q1627">
            <v>420069</v>
          </cell>
          <cell r="R1627">
            <v>0</v>
          </cell>
        </row>
        <row r="1628">
          <cell r="Q1628">
            <v>420030</v>
          </cell>
          <cell r="R1628">
            <v>0</v>
          </cell>
        </row>
        <row r="1629">
          <cell r="Q1629">
            <v>420032</v>
          </cell>
          <cell r="R1629">
            <v>0</v>
          </cell>
        </row>
        <row r="1630">
          <cell r="Q1630">
            <v>420011</v>
          </cell>
          <cell r="R1630">
            <v>0</v>
          </cell>
        </row>
        <row r="1631">
          <cell r="Q1631">
            <v>420045</v>
          </cell>
          <cell r="R1631">
            <v>0</v>
          </cell>
        </row>
        <row r="1632">
          <cell r="Q1632">
            <v>420057</v>
          </cell>
          <cell r="R1632">
            <v>0</v>
          </cell>
        </row>
        <row r="1633">
          <cell r="Q1633">
            <v>491721</v>
          </cell>
          <cell r="R1633">
            <v>0</v>
          </cell>
        </row>
        <row r="1634">
          <cell r="Q1634">
            <v>496700</v>
          </cell>
          <cell r="R1634">
            <v>0</v>
          </cell>
        </row>
        <row r="1635">
          <cell r="Q1635">
            <v>420089</v>
          </cell>
          <cell r="R1635">
            <v>0</v>
          </cell>
        </row>
        <row r="1636">
          <cell r="Q1636">
            <v>420065</v>
          </cell>
          <cell r="R1636">
            <v>0</v>
          </cell>
        </row>
        <row r="1637">
          <cell r="Q1637">
            <v>420011</v>
          </cell>
          <cell r="R1637">
            <v>0</v>
          </cell>
        </row>
        <row r="1638">
          <cell r="Q1638">
            <v>420026</v>
          </cell>
          <cell r="R1638">
            <v>0</v>
          </cell>
        </row>
        <row r="1639">
          <cell r="Q1639">
            <v>420031</v>
          </cell>
          <cell r="R1639">
            <v>0</v>
          </cell>
        </row>
        <row r="1640">
          <cell r="Q1640">
            <v>420039</v>
          </cell>
          <cell r="R1640">
            <v>0</v>
          </cell>
        </row>
        <row r="1641">
          <cell r="Q1641">
            <v>420043</v>
          </cell>
          <cell r="R1641">
            <v>0</v>
          </cell>
        </row>
        <row r="1642">
          <cell r="Q1642">
            <v>420043</v>
          </cell>
          <cell r="R1642">
            <v>0</v>
          </cell>
        </row>
        <row r="1643">
          <cell r="Q1643" t="e">
            <v>#VALUE!</v>
          </cell>
          <cell r="R1643">
            <v>0</v>
          </cell>
        </row>
        <row r="1644">
          <cell r="Q1644">
            <v>42010001</v>
          </cell>
          <cell r="R1644">
            <v>0</v>
          </cell>
        </row>
        <row r="1645">
          <cell r="Q1645" t="e">
            <v>#VALUE!</v>
          </cell>
          <cell r="R1645">
            <v>0</v>
          </cell>
        </row>
        <row r="1646">
          <cell r="Q1646" t="e">
            <v>#VALUE!</v>
          </cell>
          <cell r="R1646">
            <v>0</v>
          </cell>
        </row>
        <row r="1647">
          <cell r="Q1647" t="e">
            <v>#VALUE!</v>
          </cell>
          <cell r="R1647">
            <v>0</v>
          </cell>
        </row>
        <row r="1648">
          <cell r="Q1648">
            <v>42140019</v>
          </cell>
          <cell r="R1648">
            <v>0</v>
          </cell>
        </row>
        <row r="1649">
          <cell r="Q1649">
            <v>42176678</v>
          </cell>
          <cell r="R1649">
            <v>0</v>
          </cell>
        </row>
        <row r="1650">
          <cell r="Q1650">
            <v>42182647</v>
          </cell>
          <cell r="R1650">
            <v>0</v>
          </cell>
        </row>
        <row r="1651">
          <cell r="Q1651">
            <v>42183453</v>
          </cell>
          <cell r="R1651">
            <v>0</v>
          </cell>
        </row>
        <row r="1652">
          <cell r="Q1652">
            <v>42170010</v>
          </cell>
          <cell r="R1652">
            <v>0</v>
          </cell>
        </row>
        <row r="1653">
          <cell r="Q1653">
            <v>42170000</v>
          </cell>
          <cell r="R1653">
            <v>0</v>
          </cell>
        </row>
        <row r="1654">
          <cell r="Q1654">
            <v>42250009</v>
          </cell>
          <cell r="R1654">
            <v>0</v>
          </cell>
        </row>
        <row r="1655">
          <cell r="Q1655">
            <v>42280000</v>
          </cell>
          <cell r="R1655">
            <v>0</v>
          </cell>
        </row>
        <row r="1656">
          <cell r="Q1656">
            <v>42300005</v>
          </cell>
          <cell r="R1656">
            <v>0</v>
          </cell>
        </row>
        <row r="1657">
          <cell r="Q1657">
            <v>42350000</v>
          </cell>
          <cell r="R1657">
            <v>0</v>
          </cell>
        </row>
        <row r="1658">
          <cell r="Q1658">
            <v>42410013</v>
          </cell>
          <cell r="R1658">
            <v>0</v>
          </cell>
        </row>
        <row r="1659">
          <cell r="Q1659">
            <v>42560000</v>
          </cell>
          <cell r="R1659">
            <v>0</v>
          </cell>
        </row>
        <row r="1660">
          <cell r="Q1660">
            <v>42580000</v>
          </cell>
          <cell r="R1660">
            <v>0</v>
          </cell>
        </row>
        <row r="1661">
          <cell r="Q1661">
            <v>42580006</v>
          </cell>
          <cell r="R1661">
            <v>0</v>
          </cell>
        </row>
        <row r="1662">
          <cell r="Q1662">
            <v>42610002</v>
          </cell>
          <cell r="R1662">
            <v>0</v>
          </cell>
        </row>
        <row r="1663">
          <cell r="Q1663">
            <v>42620026</v>
          </cell>
          <cell r="R1663">
            <v>0</v>
          </cell>
        </row>
        <row r="1664">
          <cell r="Q1664">
            <v>42650000</v>
          </cell>
          <cell r="R1664">
            <v>0</v>
          </cell>
        </row>
        <row r="1665">
          <cell r="Q1665">
            <v>42700000</v>
          </cell>
          <cell r="R1665">
            <v>0</v>
          </cell>
        </row>
        <row r="1666">
          <cell r="Q1666">
            <v>42700033</v>
          </cell>
          <cell r="R1666">
            <v>0</v>
          </cell>
        </row>
        <row r="1667">
          <cell r="Q1667">
            <v>42760000</v>
          </cell>
          <cell r="R1667">
            <v>0</v>
          </cell>
        </row>
        <row r="1668">
          <cell r="Q1668">
            <v>42870008</v>
          </cell>
          <cell r="R1668">
            <v>0</v>
          </cell>
        </row>
        <row r="1669">
          <cell r="Q1669">
            <v>430005</v>
          </cell>
          <cell r="R1669">
            <v>0</v>
          </cell>
        </row>
        <row r="1670">
          <cell r="Q1670">
            <v>430024</v>
          </cell>
          <cell r="R1670">
            <v>0</v>
          </cell>
        </row>
        <row r="1671">
          <cell r="Q1671">
            <v>430046</v>
          </cell>
          <cell r="R1671">
            <v>0</v>
          </cell>
        </row>
        <row r="1672">
          <cell r="Q1672">
            <v>430036</v>
          </cell>
          <cell r="R1672">
            <v>0</v>
          </cell>
        </row>
        <row r="1673">
          <cell r="Q1673">
            <v>430060</v>
          </cell>
          <cell r="R1673">
            <v>0</v>
          </cell>
        </row>
        <row r="1674">
          <cell r="Q1674">
            <v>430065</v>
          </cell>
          <cell r="R1674">
            <v>0</v>
          </cell>
        </row>
        <row r="1675">
          <cell r="Q1675">
            <v>430055</v>
          </cell>
          <cell r="R1675">
            <v>0</v>
          </cell>
        </row>
        <row r="1676">
          <cell r="Q1676">
            <v>430055</v>
          </cell>
          <cell r="R1676">
            <v>0</v>
          </cell>
        </row>
        <row r="1677">
          <cell r="Q1677">
            <v>430059</v>
          </cell>
          <cell r="R1677">
            <v>0</v>
          </cell>
        </row>
        <row r="1678">
          <cell r="Q1678" t="e">
            <v>#VALUE!</v>
          </cell>
          <cell r="R1678">
            <v>0</v>
          </cell>
        </row>
        <row r="1679">
          <cell r="Q1679" t="e">
            <v>#VALUE!</v>
          </cell>
          <cell r="R1679">
            <v>0</v>
          </cell>
        </row>
        <row r="1680">
          <cell r="Q1680">
            <v>440105</v>
          </cell>
          <cell r="R1680">
            <v>0</v>
          </cell>
        </row>
        <row r="1681">
          <cell r="Q1681">
            <v>440120</v>
          </cell>
          <cell r="R1681">
            <v>0</v>
          </cell>
        </row>
        <row r="1682">
          <cell r="Q1682">
            <v>440080</v>
          </cell>
          <cell r="R1682">
            <v>0</v>
          </cell>
        </row>
        <row r="1683">
          <cell r="Q1683">
            <v>440081</v>
          </cell>
          <cell r="R1683">
            <v>0</v>
          </cell>
        </row>
        <row r="1684">
          <cell r="Q1684">
            <v>440008</v>
          </cell>
          <cell r="R1684">
            <v>0</v>
          </cell>
        </row>
        <row r="1685">
          <cell r="Q1685">
            <v>70027</v>
          </cell>
          <cell r="R1685">
            <v>0</v>
          </cell>
        </row>
        <row r="1686">
          <cell r="Q1686">
            <v>90059</v>
          </cell>
          <cell r="R1686">
            <v>0</v>
          </cell>
        </row>
        <row r="1687">
          <cell r="Q1687">
            <v>90058</v>
          </cell>
          <cell r="R1687">
            <v>0</v>
          </cell>
        </row>
        <row r="1688">
          <cell r="Q1688">
            <v>90082</v>
          </cell>
          <cell r="R1688">
            <v>0</v>
          </cell>
        </row>
        <row r="1689">
          <cell r="Q1689">
            <v>90006</v>
          </cell>
          <cell r="R1689">
            <v>0</v>
          </cell>
        </row>
        <row r="1690">
          <cell r="Q1690">
            <v>90044</v>
          </cell>
          <cell r="R1690">
            <v>0</v>
          </cell>
        </row>
        <row r="1691">
          <cell r="Q1691">
            <v>90013</v>
          </cell>
          <cell r="R1691">
            <v>0</v>
          </cell>
        </row>
        <row r="1692">
          <cell r="Q1692" t="e">
            <v>#VALUE!</v>
          </cell>
          <cell r="R1692">
            <v>0</v>
          </cell>
        </row>
        <row r="1693">
          <cell r="Q1693">
            <v>99990000</v>
          </cell>
          <cell r="R1693">
            <v>0</v>
          </cell>
        </row>
        <row r="1694">
          <cell r="Q1694">
            <v>99990000</v>
          </cell>
          <cell r="R1694">
            <v>0</v>
          </cell>
        </row>
        <row r="1695">
          <cell r="Q1695">
            <v>99990000</v>
          </cell>
          <cell r="R1695">
            <v>0</v>
          </cell>
        </row>
        <row r="1696">
          <cell r="Q1696">
            <v>99990000</v>
          </cell>
          <cell r="R1696">
            <v>0</v>
          </cell>
        </row>
        <row r="1697">
          <cell r="Q1697">
            <v>99990034</v>
          </cell>
          <cell r="R1697">
            <v>0</v>
          </cell>
        </row>
        <row r="1698">
          <cell r="Q1698">
            <v>99990000</v>
          </cell>
          <cell r="R1698">
            <v>0</v>
          </cell>
        </row>
        <row r="1699">
          <cell r="Q1699">
            <v>99990000</v>
          </cell>
          <cell r="R1699">
            <v>0</v>
          </cell>
        </row>
        <row r="1700">
          <cell r="Q1700" t="e">
            <v>#VALUE!</v>
          </cell>
          <cell r="R1700">
            <v>0</v>
          </cell>
        </row>
        <row r="1701">
          <cell r="Q1701">
            <v>99990040</v>
          </cell>
          <cell r="R1701">
            <v>0</v>
          </cell>
        </row>
        <row r="1702">
          <cell r="Q1702">
            <v>99990040</v>
          </cell>
          <cell r="R1702">
            <v>0</v>
          </cell>
        </row>
        <row r="1703">
          <cell r="Q1703">
            <v>99990117</v>
          </cell>
          <cell r="R1703">
            <v>0</v>
          </cell>
        </row>
        <row r="1704">
          <cell r="Q1704">
            <v>99990230</v>
          </cell>
          <cell r="R1704">
            <v>0</v>
          </cell>
        </row>
        <row r="1705">
          <cell r="Q1705">
            <v>99990000</v>
          </cell>
          <cell r="R1705">
            <v>0</v>
          </cell>
        </row>
        <row r="1706">
          <cell r="Q1706">
            <v>99990000</v>
          </cell>
          <cell r="R1706">
            <v>0</v>
          </cell>
        </row>
        <row r="1707">
          <cell r="Q1707">
            <v>99990000</v>
          </cell>
          <cell r="R1707">
            <v>0</v>
          </cell>
        </row>
        <row r="1708">
          <cell r="Q1708">
            <v>99990000</v>
          </cell>
          <cell r="R1708">
            <v>0</v>
          </cell>
        </row>
        <row r="1709">
          <cell r="Q1709">
            <v>99990000</v>
          </cell>
          <cell r="R1709">
            <v>0</v>
          </cell>
        </row>
        <row r="1710">
          <cell r="Q1710">
            <v>99990000</v>
          </cell>
          <cell r="R1710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N2">
            <v>10031</v>
          </cell>
          <cell r="O2">
            <v>0</v>
          </cell>
        </row>
        <row r="3">
          <cell r="N3">
            <v>20041</v>
          </cell>
          <cell r="O3">
            <v>0</v>
          </cell>
        </row>
        <row r="4">
          <cell r="N4">
            <v>30041</v>
          </cell>
          <cell r="O4">
            <v>0</v>
          </cell>
        </row>
        <row r="5">
          <cell r="N5">
            <v>40005</v>
          </cell>
          <cell r="O5">
            <v>0</v>
          </cell>
        </row>
        <row r="6">
          <cell r="N6">
            <v>50000</v>
          </cell>
          <cell r="O6">
            <v>0</v>
          </cell>
        </row>
        <row r="7">
          <cell r="N7">
            <v>60038</v>
          </cell>
          <cell r="O7">
            <v>0</v>
          </cell>
        </row>
        <row r="8">
          <cell r="N8">
            <v>70014</v>
          </cell>
          <cell r="O8">
            <v>0</v>
          </cell>
        </row>
        <row r="9">
          <cell r="N9">
            <v>80020</v>
          </cell>
          <cell r="O9">
            <v>0</v>
          </cell>
        </row>
        <row r="10">
          <cell r="N10">
            <v>90034</v>
          </cell>
          <cell r="O10">
            <v>0</v>
          </cell>
        </row>
        <row r="11">
          <cell r="N11">
            <v>100001</v>
          </cell>
          <cell r="O11">
            <v>0</v>
          </cell>
        </row>
        <row r="12">
          <cell r="N12">
            <v>110026</v>
          </cell>
          <cell r="O12">
            <v>0</v>
          </cell>
        </row>
        <row r="13">
          <cell r="N13">
            <v>120000</v>
          </cell>
          <cell r="O13">
            <v>0</v>
          </cell>
        </row>
        <row r="14">
          <cell r="N14">
            <v>130008</v>
          </cell>
          <cell r="O14">
            <v>0</v>
          </cell>
        </row>
        <row r="15">
          <cell r="N15">
            <v>140011</v>
          </cell>
          <cell r="O15">
            <v>0</v>
          </cell>
        </row>
        <row r="16">
          <cell r="N16">
            <v>150014</v>
          </cell>
          <cell r="O16">
            <v>0</v>
          </cell>
        </row>
        <row r="17">
          <cell r="N17">
            <v>160018</v>
          </cell>
          <cell r="O17">
            <v>0</v>
          </cell>
        </row>
        <row r="18">
          <cell r="N18">
            <v>170000</v>
          </cell>
          <cell r="O18">
            <v>0</v>
          </cell>
        </row>
        <row r="19">
          <cell r="N19">
            <v>180019</v>
          </cell>
          <cell r="O19">
            <v>0</v>
          </cell>
        </row>
        <row r="20">
          <cell r="N20">
            <v>190612</v>
          </cell>
          <cell r="O20">
            <v>0</v>
          </cell>
        </row>
        <row r="21">
          <cell r="N21">
            <v>200644</v>
          </cell>
          <cell r="O21">
            <v>0</v>
          </cell>
        </row>
        <row r="22">
          <cell r="N22">
            <v>210671</v>
          </cell>
          <cell r="O22">
            <v>0</v>
          </cell>
        </row>
        <row r="23">
          <cell r="N23">
            <v>220012</v>
          </cell>
          <cell r="O23">
            <v>0</v>
          </cell>
        </row>
        <row r="24">
          <cell r="N24">
            <v>230005</v>
          </cell>
          <cell r="O24">
            <v>0</v>
          </cell>
        </row>
        <row r="25">
          <cell r="N25">
            <v>240014</v>
          </cell>
          <cell r="O25">
            <v>0</v>
          </cell>
        </row>
        <row r="26">
          <cell r="N26">
            <v>250079</v>
          </cell>
          <cell r="O26">
            <v>0</v>
          </cell>
        </row>
        <row r="27">
          <cell r="N27">
            <v>260084</v>
          </cell>
          <cell r="O27">
            <v>0</v>
          </cell>
        </row>
        <row r="28">
          <cell r="N28">
            <v>270085</v>
          </cell>
          <cell r="O28">
            <v>0</v>
          </cell>
        </row>
        <row r="29">
          <cell r="N29">
            <v>280047</v>
          </cell>
          <cell r="O29">
            <v>0</v>
          </cell>
        </row>
        <row r="30">
          <cell r="N30">
            <v>290063</v>
          </cell>
          <cell r="O30">
            <v>0</v>
          </cell>
        </row>
        <row r="31">
          <cell r="N31">
            <v>300111</v>
          </cell>
          <cell r="O31">
            <v>0</v>
          </cell>
        </row>
        <row r="32">
          <cell r="N32">
            <v>310161</v>
          </cell>
          <cell r="O32">
            <v>0</v>
          </cell>
        </row>
        <row r="33">
          <cell r="N33">
            <v>320010</v>
          </cell>
          <cell r="O33">
            <v>0</v>
          </cell>
        </row>
        <row r="34">
          <cell r="N34">
            <v>330006</v>
          </cell>
          <cell r="O34">
            <v>0</v>
          </cell>
        </row>
        <row r="35">
          <cell r="N35">
            <v>340009</v>
          </cell>
          <cell r="O35">
            <v>0</v>
          </cell>
        </row>
        <row r="36">
          <cell r="N36">
            <v>350194</v>
          </cell>
          <cell r="O36">
            <v>0</v>
          </cell>
        </row>
        <row r="37">
          <cell r="N37">
            <v>360209</v>
          </cell>
          <cell r="O37">
            <v>0</v>
          </cell>
        </row>
        <row r="38">
          <cell r="N38">
            <v>370068</v>
          </cell>
          <cell r="O38">
            <v>0</v>
          </cell>
        </row>
        <row r="39">
          <cell r="N39">
            <v>380084</v>
          </cell>
          <cell r="O39">
            <v>0</v>
          </cell>
        </row>
        <row r="40">
          <cell r="N40">
            <v>390130</v>
          </cell>
          <cell r="O40">
            <v>0</v>
          </cell>
        </row>
        <row r="41">
          <cell r="N41">
            <v>400179</v>
          </cell>
          <cell r="O41">
            <v>0</v>
          </cell>
        </row>
        <row r="42">
          <cell r="N42">
            <v>410182</v>
          </cell>
          <cell r="O42">
            <v>0</v>
          </cell>
        </row>
        <row r="43">
          <cell r="N43">
            <v>420183</v>
          </cell>
          <cell r="O43">
            <v>0</v>
          </cell>
        </row>
        <row r="44">
          <cell r="N44">
            <v>430185</v>
          </cell>
          <cell r="O44">
            <v>0</v>
          </cell>
        </row>
        <row r="45">
          <cell r="N45">
            <v>440222</v>
          </cell>
          <cell r="O45">
            <v>0</v>
          </cell>
        </row>
        <row r="46">
          <cell r="N46">
            <v>450171</v>
          </cell>
          <cell r="O46">
            <v>0</v>
          </cell>
        </row>
        <row r="47">
          <cell r="N47">
            <v>460020</v>
          </cell>
          <cell r="O47">
            <v>0</v>
          </cell>
        </row>
        <row r="48">
          <cell r="N48">
            <v>470025</v>
          </cell>
          <cell r="O48">
            <v>0</v>
          </cell>
        </row>
        <row r="49">
          <cell r="N49">
            <v>480030</v>
          </cell>
          <cell r="O49">
            <v>0</v>
          </cell>
        </row>
        <row r="50">
          <cell r="N50">
            <v>490033</v>
          </cell>
          <cell r="O50">
            <v>0</v>
          </cell>
        </row>
        <row r="51">
          <cell r="N51">
            <v>500036</v>
          </cell>
          <cell r="O51">
            <v>0</v>
          </cell>
        </row>
        <row r="52">
          <cell r="N52">
            <v>510041</v>
          </cell>
          <cell r="O52">
            <v>0</v>
          </cell>
        </row>
        <row r="53">
          <cell r="N53">
            <v>520044</v>
          </cell>
          <cell r="O53">
            <v>0</v>
          </cell>
        </row>
        <row r="54">
          <cell r="N54">
            <v>530046</v>
          </cell>
          <cell r="O54">
            <v>0</v>
          </cell>
        </row>
        <row r="55">
          <cell r="N55">
            <v>540004</v>
          </cell>
          <cell r="O55">
            <v>0</v>
          </cell>
        </row>
        <row r="56">
          <cell r="N56">
            <v>550007</v>
          </cell>
          <cell r="O56">
            <v>0</v>
          </cell>
        </row>
        <row r="57">
          <cell r="N57">
            <v>560009</v>
          </cell>
          <cell r="O57">
            <v>0</v>
          </cell>
        </row>
        <row r="58">
          <cell r="N58">
            <v>570009</v>
          </cell>
          <cell r="O58">
            <v>0</v>
          </cell>
        </row>
        <row r="59">
          <cell r="N59">
            <v>580009</v>
          </cell>
          <cell r="O59">
            <v>0</v>
          </cell>
        </row>
        <row r="60">
          <cell r="N60">
            <v>590014</v>
          </cell>
          <cell r="O60">
            <v>0</v>
          </cell>
        </row>
        <row r="61">
          <cell r="N61">
            <v>600027</v>
          </cell>
          <cell r="O61">
            <v>0</v>
          </cell>
        </row>
        <row r="62">
          <cell r="N62">
            <v>610017</v>
          </cell>
          <cell r="O62">
            <v>0</v>
          </cell>
        </row>
        <row r="63">
          <cell r="N63">
            <v>620103</v>
          </cell>
          <cell r="O63">
            <v>0</v>
          </cell>
        </row>
        <row r="64">
          <cell r="N64">
            <v>630042</v>
          </cell>
          <cell r="O64">
            <v>0</v>
          </cell>
        </row>
        <row r="65">
          <cell r="N65">
            <v>640045</v>
          </cell>
          <cell r="O65">
            <v>0</v>
          </cell>
        </row>
        <row r="66">
          <cell r="N66">
            <v>650046</v>
          </cell>
          <cell r="O66">
            <v>0</v>
          </cell>
        </row>
        <row r="67">
          <cell r="N67">
            <v>660007</v>
          </cell>
          <cell r="O67">
            <v>0</v>
          </cell>
        </row>
        <row r="68">
          <cell r="N68">
            <v>670019</v>
          </cell>
          <cell r="O68">
            <v>0</v>
          </cell>
        </row>
        <row r="69">
          <cell r="N69">
            <v>680047</v>
          </cell>
          <cell r="O69">
            <v>0</v>
          </cell>
        </row>
        <row r="70">
          <cell r="N70">
            <v>690004</v>
          </cell>
          <cell r="O70">
            <v>0</v>
          </cell>
        </row>
        <row r="71">
          <cell r="N71">
            <v>700024</v>
          </cell>
          <cell r="O71">
            <v>0</v>
          </cell>
        </row>
        <row r="72">
          <cell r="N72">
            <v>710006</v>
          </cell>
          <cell r="O72">
            <v>0</v>
          </cell>
        </row>
        <row r="73">
          <cell r="N73">
            <v>720719</v>
          </cell>
          <cell r="O73">
            <v>0</v>
          </cell>
        </row>
        <row r="74">
          <cell r="N74">
            <v>730720</v>
          </cell>
          <cell r="O74">
            <v>0</v>
          </cell>
        </row>
        <row r="75">
          <cell r="N75">
            <v>740809</v>
          </cell>
          <cell r="O75">
            <v>0</v>
          </cell>
        </row>
        <row r="76">
          <cell r="N76">
            <v>750038</v>
          </cell>
          <cell r="O76">
            <v>0</v>
          </cell>
        </row>
        <row r="77">
          <cell r="N77">
            <v>760040</v>
          </cell>
          <cell r="O77">
            <v>0</v>
          </cell>
        </row>
        <row r="78">
          <cell r="N78">
            <v>770001</v>
          </cell>
          <cell r="O78">
            <v>0</v>
          </cell>
        </row>
        <row r="79">
          <cell r="N79">
            <v>780014</v>
          </cell>
          <cell r="O79">
            <v>0</v>
          </cell>
        </row>
        <row r="80">
          <cell r="N80">
            <v>790042</v>
          </cell>
          <cell r="O80">
            <v>0</v>
          </cell>
        </row>
        <row r="81">
          <cell r="N81">
            <v>800720</v>
          </cell>
          <cell r="O81">
            <v>0</v>
          </cell>
        </row>
        <row r="82">
          <cell r="N82">
            <v>810001</v>
          </cell>
          <cell r="O82">
            <v>0</v>
          </cell>
        </row>
        <row r="83">
          <cell r="N83">
            <v>820039</v>
          </cell>
          <cell r="O83">
            <v>0</v>
          </cell>
        </row>
        <row r="84">
          <cell r="N84">
            <v>830056</v>
          </cell>
          <cell r="O84">
            <v>0</v>
          </cell>
        </row>
        <row r="85">
          <cell r="N85">
            <v>840005</v>
          </cell>
          <cell r="O85">
            <v>0</v>
          </cell>
        </row>
        <row r="86">
          <cell r="N86">
            <v>850079</v>
          </cell>
          <cell r="O86">
            <v>0</v>
          </cell>
        </row>
        <row r="87">
          <cell r="N87">
            <v>860155</v>
          </cell>
          <cell r="O87">
            <v>0</v>
          </cell>
        </row>
        <row r="88">
          <cell r="N88">
            <v>870017</v>
          </cell>
          <cell r="O88">
            <v>0</v>
          </cell>
        </row>
        <row r="89">
          <cell r="N89">
            <v>880002</v>
          </cell>
          <cell r="O89">
            <v>0</v>
          </cell>
        </row>
        <row r="90">
          <cell r="N90">
            <v>890000</v>
          </cell>
          <cell r="O90">
            <v>0</v>
          </cell>
        </row>
        <row r="91">
          <cell r="N91">
            <v>900003</v>
          </cell>
          <cell r="O91">
            <v>0</v>
          </cell>
        </row>
        <row r="92">
          <cell r="N92">
            <v>910000</v>
          </cell>
          <cell r="O92">
            <v>0</v>
          </cell>
        </row>
        <row r="93">
          <cell r="N93">
            <v>920917</v>
          </cell>
          <cell r="O93">
            <v>0</v>
          </cell>
        </row>
        <row r="94">
          <cell r="N94">
            <v>930948</v>
          </cell>
          <cell r="O94">
            <v>0</v>
          </cell>
        </row>
        <row r="95">
          <cell r="N95">
            <v>940052</v>
          </cell>
          <cell r="O95">
            <v>0</v>
          </cell>
        </row>
        <row r="96">
          <cell r="N96">
            <v>950091</v>
          </cell>
          <cell r="O96">
            <v>0</v>
          </cell>
        </row>
        <row r="97">
          <cell r="N97">
            <v>960091</v>
          </cell>
          <cell r="O97">
            <v>0</v>
          </cell>
        </row>
        <row r="98">
          <cell r="N98">
            <v>970132</v>
          </cell>
          <cell r="O98">
            <v>0</v>
          </cell>
        </row>
        <row r="99">
          <cell r="N99">
            <v>980081</v>
          </cell>
          <cell r="O99">
            <v>0</v>
          </cell>
        </row>
        <row r="100">
          <cell r="N100">
            <v>990000</v>
          </cell>
          <cell r="O100">
            <v>0</v>
          </cell>
        </row>
        <row r="101">
          <cell r="N101">
            <v>1000885</v>
          </cell>
          <cell r="O101">
            <v>0</v>
          </cell>
        </row>
        <row r="102">
          <cell r="N102">
            <v>1010019</v>
          </cell>
          <cell r="O102">
            <v>0</v>
          </cell>
        </row>
        <row r="103">
          <cell r="N103">
            <v>1020028</v>
          </cell>
          <cell r="O103">
            <v>0</v>
          </cell>
        </row>
        <row r="104">
          <cell r="N104">
            <v>1030018</v>
          </cell>
          <cell r="O104">
            <v>0</v>
          </cell>
        </row>
        <row r="105">
          <cell r="N105">
            <v>1040034</v>
          </cell>
          <cell r="O105">
            <v>0</v>
          </cell>
        </row>
        <row r="106">
          <cell r="N106">
            <v>1050000</v>
          </cell>
          <cell r="O106">
            <v>0</v>
          </cell>
        </row>
        <row r="107">
          <cell r="N107">
            <v>1060029</v>
          </cell>
          <cell r="O107">
            <v>0</v>
          </cell>
        </row>
        <row r="108">
          <cell r="N108">
            <v>1070000</v>
          </cell>
          <cell r="O108">
            <v>0</v>
          </cell>
        </row>
        <row r="109">
          <cell r="N109">
            <v>1080039</v>
          </cell>
          <cell r="O109">
            <v>0</v>
          </cell>
        </row>
        <row r="110">
          <cell r="N110">
            <v>1090006</v>
          </cell>
          <cell r="O110">
            <v>0</v>
          </cell>
        </row>
        <row r="111">
          <cell r="N111">
            <v>1100000</v>
          </cell>
          <cell r="O111">
            <v>0</v>
          </cell>
        </row>
        <row r="112">
          <cell r="N112">
            <v>1110019</v>
          </cell>
          <cell r="O112">
            <v>0</v>
          </cell>
        </row>
        <row r="113">
          <cell r="N113">
            <v>1120038</v>
          </cell>
          <cell r="O113">
            <v>0</v>
          </cell>
        </row>
        <row r="114">
          <cell r="N114">
            <v>1130040</v>
          </cell>
          <cell r="O114">
            <v>0</v>
          </cell>
        </row>
        <row r="115">
          <cell r="N115">
            <v>1140044</v>
          </cell>
          <cell r="O115">
            <v>0</v>
          </cell>
        </row>
        <row r="116">
          <cell r="N116">
            <v>1150058</v>
          </cell>
          <cell r="O116">
            <v>0</v>
          </cell>
        </row>
        <row r="117">
          <cell r="N117">
            <v>1160000</v>
          </cell>
          <cell r="O117">
            <v>0</v>
          </cell>
        </row>
        <row r="118">
          <cell r="N118">
            <v>1170017</v>
          </cell>
          <cell r="O118">
            <v>0</v>
          </cell>
        </row>
        <row r="119">
          <cell r="N119">
            <v>1180020</v>
          </cell>
          <cell r="O119">
            <v>0</v>
          </cell>
        </row>
        <row r="120">
          <cell r="N120">
            <v>1190016</v>
          </cell>
          <cell r="O120">
            <v>0</v>
          </cell>
        </row>
        <row r="121">
          <cell r="N121">
            <v>1200031</v>
          </cell>
          <cell r="O121">
            <v>0</v>
          </cell>
        </row>
        <row r="122">
          <cell r="N122">
            <v>1210047</v>
          </cell>
          <cell r="O122">
            <v>0</v>
          </cell>
        </row>
        <row r="123">
          <cell r="N123">
            <v>1220008</v>
          </cell>
          <cell r="O123">
            <v>0</v>
          </cell>
        </row>
        <row r="124">
          <cell r="N124">
            <v>1230081</v>
          </cell>
          <cell r="O124">
            <v>0</v>
          </cell>
        </row>
        <row r="125">
          <cell r="N125">
            <v>1240035</v>
          </cell>
          <cell r="O125">
            <v>0</v>
          </cell>
        </row>
        <row r="126">
          <cell r="N126">
            <v>1250000</v>
          </cell>
          <cell r="O126">
            <v>0</v>
          </cell>
        </row>
        <row r="127">
          <cell r="N127">
            <v>1260000</v>
          </cell>
          <cell r="O127">
            <v>0</v>
          </cell>
        </row>
        <row r="128">
          <cell r="N128">
            <v>1270003</v>
          </cell>
          <cell r="O128">
            <v>0</v>
          </cell>
        </row>
        <row r="129">
          <cell r="N129">
            <v>1280056</v>
          </cell>
          <cell r="O129">
            <v>0</v>
          </cell>
        </row>
        <row r="130">
          <cell r="N130">
            <v>1290100</v>
          </cell>
          <cell r="O130">
            <v>0</v>
          </cell>
        </row>
        <row r="131">
          <cell r="N131">
            <v>1300145</v>
          </cell>
          <cell r="O131">
            <v>0</v>
          </cell>
        </row>
        <row r="132">
          <cell r="N132">
            <v>1310001</v>
          </cell>
          <cell r="O132">
            <v>0</v>
          </cell>
        </row>
        <row r="133">
          <cell r="N133">
            <v>1320000</v>
          </cell>
          <cell r="O133">
            <v>0</v>
          </cell>
        </row>
        <row r="134">
          <cell r="N134">
            <v>1330001</v>
          </cell>
          <cell r="O134">
            <v>0</v>
          </cell>
        </row>
        <row r="135">
          <cell r="N135">
            <v>1340031</v>
          </cell>
          <cell r="O135">
            <v>0</v>
          </cell>
        </row>
        <row r="136">
          <cell r="N136">
            <v>1350000</v>
          </cell>
          <cell r="O136">
            <v>0</v>
          </cell>
        </row>
        <row r="137">
          <cell r="N137">
            <v>1360000</v>
          </cell>
          <cell r="O137">
            <v>0</v>
          </cell>
        </row>
        <row r="138">
          <cell r="N138">
            <v>1370000</v>
          </cell>
          <cell r="O138">
            <v>0</v>
          </cell>
        </row>
        <row r="139">
          <cell r="N139">
            <v>1380000</v>
          </cell>
          <cell r="O139">
            <v>0</v>
          </cell>
        </row>
        <row r="140">
          <cell r="N140">
            <v>1390164</v>
          </cell>
          <cell r="O140">
            <v>0</v>
          </cell>
        </row>
        <row r="141">
          <cell r="N141">
            <v>1400012</v>
          </cell>
          <cell r="O141">
            <v>0</v>
          </cell>
        </row>
        <row r="142">
          <cell r="N142">
            <v>1410000</v>
          </cell>
          <cell r="O142">
            <v>0</v>
          </cell>
        </row>
        <row r="143">
          <cell r="N143">
            <v>1420000</v>
          </cell>
          <cell r="O143">
            <v>0</v>
          </cell>
        </row>
        <row r="144">
          <cell r="N144">
            <v>1430061</v>
          </cell>
          <cell r="O144">
            <v>0</v>
          </cell>
        </row>
        <row r="145">
          <cell r="N145">
            <v>1440035</v>
          </cell>
          <cell r="O145">
            <v>0</v>
          </cell>
        </row>
        <row r="146">
          <cell r="N146">
            <v>1450010</v>
          </cell>
          <cell r="O146">
            <v>0</v>
          </cell>
        </row>
        <row r="147">
          <cell r="N147">
            <v>1460024</v>
          </cell>
          <cell r="O147">
            <v>0</v>
          </cell>
        </row>
        <row r="148">
          <cell r="N148">
            <v>1470689</v>
          </cell>
          <cell r="O148">
            <v>0</v>
          </cell>
        </row>
        <row r="149">
          <cell r="N149">
            <v>1480696</v>
          </cell>
          <cell r="O149">
            <v>0</v>
          </cell>
        </row>
        <row r="150">
          <cell r="N150">
            <v>1490708</v>
          </cell>
          <cell r="O150">
            <v>0</v>
          </cell>
        </row>
        <row r="151">
          <cell r="N151">
            <v>1500678</v>
          </cell>
          <cell r="O151">
            <v>0</v>
          </cell>
        </row>
        <row r="152">
          <cell r="N152">
            <v>1510156</v>
          </cell>
          <cell r="O152">
            <v>0</v>
          </cell>
        </row>
        <row r="153">
          <cell r="N153">
            <v>1520179</v>
          </cell>
          <cell r="O153">
            <v>0</v>
          </cell>
        </row>
        <row r="154">
          <cell r="N154">
            <v>1530193</v>
          </cell>
          <cell r="O154">
            <v>0</v>
          </cell>
        </row>
        <row r="155">
          <cell r="N155">
            <v>1540097</v>
          </cell>
          <cell r="O155">
            <v>0</v>
          </cell>
        </row>
        <row r="156">
          <cell r="N156">
            <v>1550118</v>
          </cell>
          <cell r="O156">
            <v>0</v>
          </cell>
        </row>
        <row r="157">
          <cell r="N157">
            <v>1560097</v>
          </cell>
          <cell r="O157">
            <v>0</v>
          </cell>
        </row>
        <row r="158">
          <cell r="N158">
            <v>1570004</v>
          </cell>
          <cell r="O158">
            <v>0</v>
          </cell>
        </row>
        <row r="159">
          <cell r="N159">
            <v>1580044</v>
          </cell>
          <cell r="O159">
            <v>0</v>
          </cell>
        </row>
        <row r="160">
          <cell r="N160">
            <v>1590018</v>
          </cell>
          <cell r="O160">
            <v>0</v>
          </cell>
        </row>
        <row r="161">
          <cell r="N161">
            <v>1600010</v>
          </cell>
          <cell r="O161">
            <v>0</v>
          </cell>
        </row>
        <row r="162">
          <cell r="N162">
            <v>1610080</v>
          </cell>
          <cell r="O162">
            <v>0</v>
          </cell>
        </row>
        <row r="163">
          <cell r="N163">
            <v>1620006</v>
          </cell>
          <cell r="O163">
            <v>0</v>
          </cell>
        </row>
        <row r="164">
          <cell r="N164">
            <v>1630020</v>
          </cell>
          <cell r="O164">
            <v>0</v>
          </cell>
        </row>
        <row r="165">
          <cell r="N165">
            <v>1640031</v>
          </cell>
          <cell r="O165">
            <v>0</v>
          </cell>
        </row>
        <row r="166">
          <cell r="N166">
            <v>1650001</v>
          </cell>
          <cell r="O166">
            <v>0</v>
          </cell>
        </row>
        <row r="167">
          <cell r="N167">
            <v>1660008</v>
          </cell>
          <cell r="O167">
            <v>0</v>
          </cell>
        </row>
        <row r="168">
          <cell r="N168">
            <v>1670011</v>
          </cell>
          <cell r="O168">
            <v>0</v>
          </cell>
        </row>
        <row r="169">
          <cell r="N169">
            <v>1680115</v>
          </cell>
          <cell r="O169">
            <v>0</v>
          </cell>
        </row>
        <row r="170">
          <cell r="N170">
            <v>1690115</v>
          </cell>
          <cell r="O170">
            <v>0</v>
          </cell>
        </row>
        <row r="171">
          <cell r="N171">
            <v>1700115</v>
          </cell>
          <cell r="O171">
            <v>0</v>
          </cell>
        </row>
        <row r="172">
          <cell r="N172">
            <v>1710042</v>
          </cell>
          <cell r="O172">
            <v>0</v>
          </cell>
        </row>
        <row r="173">
          <cell r="N173">
            <v>1720089</v>
          </cell>
          <cell r="O173">
            <v>0</v>
          </cell>
        </row>
        <row r="174">
          <cell r="N174">
            <v>1730000</v>
          </cell>
          <cell r="O174">
            <v>0</v>
          </cell>
        </row>
        <row r="175">
          <cell r="N175">
            <v>1740020</v>
          </cell>
          <cell r="O175">
            <v>0</v>
          </cell>
        </row>
        <row r="176">
          <cell r="N176">
            <v>1750020</v>
          </cell>
          <cell r="O176">
            <v>0</v>
          </cell>
        </row>
        <row r="177">
          <cell r="N177">
            <v>1760246</v>
          </cell>
          <cell r="O177">
            <v>0</v>
          </cell>
        </row>
        <row r="178">
          <cell r="N178">
            <v>1770031</v>
          </cell>
          <cell r="O178">
            <v>0</v>
          </cell>
        </row>
        <row r="179">
          <cell r="N179">
            <v>1780007</v>
          </cell>
          <cell r="O179">
            <v>0</v>
          </cell>
        </row>
        <row r="180">
          <cell r="N180">
            <v>1790000</v>
          </cell>
          <cell r="O180">
            <v>0</v>
          </cell>
        </row>
        <row r="181">
          <cell r="N181">
            <v>1800233</v>
          </cell>
          <cell r="O181">
            <v>0</v>
          </cell>
        </row>
        <row r="182">
          <cell r="N182">
            <v>1810263</v>
          </cell>
          <cell r="O182">
            <v>0</v>
          </cell>
        </row>
        <row r="183">
          <cell r="N183">
            <v>1820266</v>
          </cell>
          <cell r="O183">
            <v>0</v>
          </cell>
        </row>
        <row r="184">
          <cell r="N184">
            <v>1830267</v>
          </cell>
          <cell r="O184">
            <v>0</v>
          </cell>
        </row>
        <row r="185">
          <cell r="N185">
            <v>1840001</v>
          </cell>
          <cell r="O185">
            <v>0</v>
          </cell>
        </row>
        <row r="186">
          <cell r="N186">
            <v>1850001</v>
          </cell>
          <cell r="O186">
            <v>0</v>
          </cell>
        </row>
        <row r="187">
          <cell r="N187">
            <v>1860199</v>
          </cell>
          <cell r="O187">
            <v>0</v>
          </cell>
        </row>
        <row r="188">
          <cell r="N188">
            <v>1870050</v>
          </cell>
          <cell r="O188">
            <v>0</v>
          </cell>
        </row>
        <row r="189">
          <cell r="N189">
            <v>1880026</v>
          </cell>
          <cell r="O189">
            <v>0</v>
          </cell>
        </row>
        <row r="190">
          <cell r="N190">
            <v>1890029</v>
          </cell>
          <cell r="O190">
            <v>0</v>
          </cell>
        </row>
        <row r="191">
          <cell r="N191">
            <v>1900011</v>
          </cell>
          <cell r="O191">
            <v>0</v>
          </cell>
        </row>
        <row r="192">
          <cell r="N192">
            <v>1910009</v>
          </cell>
          <cell r="O192">
            <v>0</v>
          </cell>
        </row>
        <row r="193">
          <cell r="N193">
            <v>1920032</v>
          </cell>
          <cell r="O193">
            <v>0</v>
          </cell>
        </row>
        <row r="194">
          <cell r="N194">
            <v>1930016</v>
          </cell>
          <cell r="O194">
            <v>0</v>
          </cell>
        </row>
        <row r="195">
          <cell r="N195">
            <v>1940009</v>
          </cell>
          <cell r="O195">
            <v>0</v>
          </cell>
        </row>
        <row r="196">
          <cell r="N196">
            <v>1950006</v>
          </cell>
          <cell r="O196">
            <v>0</v>
          </cell>
        </row>
        <row r="197">
          <cell r="N197">
            <v>1960006</v>
          </cell>
          <cell r="O197">
            <v>0</v>
          </cell>
        </row>
        <row r="198">
          <cell r="N198">
            <v>1970014</v>
          </cell>
          <cell r="O198">
            <v>0</v>
          </cell>
        </row>
        <row r="199">
          <cell r="N199">
            <v>1980014</v>
          </cell>
          <cell r="O199">
            <v>0</v>
          </cell>
        </row>
        <row r="200">
          <cell r="N200">
            <v>1990495</v>
          </cell>
          <cell r="O200">
            <v>0</v>
          </cell>
        </row>
        <row r="201">
          <cell r="N201">
            <v>2000010</v>
          </cell>
          <cell r="O201">
            <v>0</v>
          </cell>
        </row>
        <row r="202">
          <cell r="N202">
            <v>2010010</v>
          </cell>
          <cell r="O202">
            <v>0</v>
          </cell>
        </row>
        <row r="203">
          <cell r="N203">
            <v>2020011</v>
          </cell>
          <cell r="O203">
            <v>0</v>
          </cell>
        </row>
        <row r="204">
          <cell r="N204">
            <v>2030003</v>
          </cell>
          <cell r="O204">
            <v>0</v>
          </cell>
        </row>
        <row r="205">
          <cell r="N205">
            <v>2040045</v>
          </cell>
          <cell r="O205">
            <v>0</v>
          </cell>
        </row>
        <row r="206">
          <cell r="N206">
            <v>2050071</v>
          </cell>
          <cell r="O206">
            <v>0</v>
          </cell>
        </row>
        <row r="207">
          <cell r="N207">
            <v>2060071</v>
          </cell>
          <cell r="O207">
            <v>0</v>
          </cell>
        </row>
        <row r="208">
          <cell r="N208">
            <v>2070073</v>
          </cell>
          <cell r="O208">
            <v>0</v>
          </cell>
        </row>
        <row r="209">
          <cell r="N209">
            <v>2080073</v>
          </cell>
          <cell r="O209">
            <v>0</v>
          </cell>
        </row>
        <row r="210">
          <cell r="N210">
            <v>2090053</v>
          </cell>
          <cell r="O210">
            <v>0</v>
          </cell>
        </row>
        <row r="211">
          <cell r="N211">
            <v>2100000</v>
          </cell>
          <cell r="O211">
            <v>0</v>
          </cell>
        </row>
        <row r="212">
          <cell r="N212">
            <v>2110067</v>
          </cell>
          <cell r="O212">
            <v>0</v>
          </cell>
        </row>
        <row r="213">
          <cell r="N213">
            <v>2120000</v>
          </cell>
          <cell r="O213">
            <v>0</v>
          </cell>
        </row>
        <row r="214">
          <cell r="N214">
            <v>2130005</v>
          </cell>
          <cell r="O214">
            <v>0</v>
          </cell>
        </row>
        <row r="215">
          <cell r="N215">
            <v>2140004</v>
          </cell>
          <cell r="O215">
            <v>0</v>
          </cell>
        </row>
        <row r="216">
          <cell r="N216">
            <v>2150039</v>
          </cell>
          <cell r="O216">
            <v>0</v>
          </cell>
        </row>
        <row r="217">
          <cell r="N217">
            <v>2160047</v>
          </cell>
          <cell r="O217">
            <v>0</v>
          </cell>
        </row>
        <row r="218">
          <cell r="N218">
            <v>2170050</v>
          </cell>
          <cell r="O218">
            <v>0</v>
          </cell>
        </row>
        <row r="219">
          <cell r="N219">
            <v>2180000</v>
          </cell>
          <cell r="O219">
            <v>0</v>
          </cell>
        </row>
        <row r="220">
          <cell r="N220">
            <v>2190006</v>
          </cell>
          <cell r="O220">
            <v>0</v>
          </cell>
        </row>
        <row r="221">
          <cell r="N221">
            <v>2200000</v>
          </cell>
          <cell r="O221">
            <v>0</v>
          </cell>
        </row>
        <row r="222">
          <cell r="N222">
            <v>2210015</v>
          </cell>
          <cell r="O222">
            <v>0</v>
          </cell>
        </row>
        <row r="223">
          <cell r="N223">
            <v>2220026</v>
          </cell>
          <cell r="O223">
            <v>0</v>
          </cell>
        </row>
        <row r="224">
          <cell r="N224">
            <v>2230510</v>
          </cell>
          <cell r="O224">
            <v>0</v>
          </cell>
        </row>
        <row r="225">
          <cell r="N225">
            <v>2240561</v>
          </cell>
          <cell r="O225">
            <v>0</v>
          </cell>
        </row>
        <row r="226">
          <cell r="N226">
            <v>2250373</v>
          </cell>
          <cell r="O226">
            <v>0</v>
          </cell>
        </row>
        <row r="227">
          <cell r="N227">
            <v>2260384</v>
          </cell>
          <cell r="O227">
            <v>0</v>
          </cell>
        </row>
        <row r="228">
          <cell r="N228">
            <v>2270034</v>
          </cell>
          <cell r="O228">
            <v>0</v>
          </cell>
        </row>
        <row r="229">
          <cell r="N229">
            <v>2280045</v>
          </cell>
          <cell r="O229">
            <v>0</v>
          </cell>
        </row>
        <row r="230">
          <cell r="N230">
            <v>2290004</v>
          </cell>
          <cell r="O230">
            <v>0</v>
          </cell>
        </row>
        <row r="231">
          <cell r="N231">
            <v>2300008</v>
          </cell>
          <cell r="O231">
            <v>0</v>
          </cell>
        </row>
        <row r="232">
          <cell r="N232">
            <v>2310007</v>
          </cell>
          <cell r="O232">
            <v>0</v>
          </cell>
        </row>
        <row r="233">
          <cell r="N233">
            <v>2320015</v>
          </cell>
          <cell r="O233">
            <v>0</v>
          </cell>
        </row>
        <row r="234">
          <cell r="N234">
            <v>2330025</v>
          </cell>
          <cell r="O234">
            <v>0</v>
          </cell>
        </row>
        <row r="235">
          <cell r="N235">
            <v>2340028</v>
          </cell>
          <cell r="O235">
            <v>0</v>
          </cell>
        </row>
        <row r="236">
          <cell r="N236">
            <v>2350028</v>
          </cell>
          <cell r="O236">
            <v>0</v>
          </cell>
        </row>
        <row r="237">
          <cell r="N237">
            <v>2360035</v>
          </cell>
          <cell r="O237">
            <v>0</v>
          </cell>
        </row>
        <row r="238">
          <cell r="N238">
            <v>2370035</v>
          </cell>
          <cell r="O238">
            <v>0</v>
          </cell>
        </row>
        <row r="239">
          <cell r="N239">
            <v>2380040</v>
          </cell>
          <cell r="O239">
            <v>0</v>
          </cell>
        </row>
        <row r="240">
          <cell r="N240">
            <v>2390043</v>
          </cell>
          <cell r="O240">
            <v>0</v>
          </cell>
        </row>
        <row r="241">
          <cell r="N241">
            <v>2400045</v>
          </cell>
          <cell r="O241">
            <v>0</v>
          </cell>
        </row>
        <row r="242">
          <cell r="N242">
            <v>2410000</v>
          </cell>
          <cell r="O242">
            <v>0</v>
          </cell>
        </row>
        <row r="243">
          <cell r="N243">
            <v>2420008</v>
          </cell>
          <cell r="O243">
            <v>0</v>
          </cell>
        </row>
        <row r="244">
          <cell r="N244">
            <v>2430007</v>
          </cell>
          <cell r="O244">
            <v>0</v>
          </cell>
        </row>
        <row r="245">
          <cell r="N245">
            <v>2440012</v>
          </cell>
          <cell r="O245">
            <v>0</v>
          </cell>
        </row>
        <row r="246">
          <cell r="N246">
            <v>2450029</v>
          </cell>
          <cell r="O246">
            <v>0</v>
          </cell>
        </row>
        <row r="247">
          <cell r="N247">
            <v>2460393</v>
          </cell>
          <cell r="O247">
            <v>0</v>
          </cell>
        </row>
        <row r="248">
          <cell r="N248">
            <v>2470404</v>
          </cell>
          <cell r="O248">
            <v>0</v>
          </cell>
        </row>
        <row r="249">
          <cell r="N249">
            <v>2480413</v>
          </cell>
          <cell r="O249">
            <v>0</v>
          </cell>
        </row>
        <row r="250">
          <cell r="N250">
            <v>2490472</v>
          </cell>
          <cell r="O250">
            <v>0</v>
          </cell>
        </row>
        <row r="251">
          <cell r="N251">
            <v>2500018</v>
          </cell>
          <cell r="O251">
            <v>0</v>
          </cell>
        </row>
        <row r="252">
          <cell r="N252">
            <v>2510021</v>
          </cell>
          <cell r="O252">
            <v>0</v>
          </cell>
        </row>
        <row r="253">
          <cell r="N253">
            <v>2520000</v>
          </cell>
          <cell r="O253">
            <v>0</v>
          </cell>
        </row>
        <row r="254">
          <cell r="N254">
            <v>2530003</v>
          </cell>
          <cell r="O254">
            <v>0</v>
          </cell>
        </row>
        <row r="255">
          <cell r="N255">
            <v>2540015</v>
          </cell>
          <cell r="O255">
            <v>0</v>
          </cell>
        </row>
        <row r="256">
          <cell r="N256">
            <v>2550000</v>
          </cell>
          <cell r="O256">
            <v>0</v>
          </cell>
        </row>
        <row r="257">
          <cell r="N257">
            <v>2560053</v>
          </cell>
          <cell r="O257">
            <v>0</v>
          </cell>
        </row>
        <row r="258">
          <cell r="N258">
            <v>2570030</v>
          </cell>
          <cell r="O258">
            <v>0</v>
          </cell>
        </row>
        <row r="259">
          <cell r="N259">
            <v>2580006</v>
          </cell>
          <cell r="O259">
            <v>0</v>
          </cell>
        </row>
        <row r="260">
          <cell r="N260">
            <v>2590043</v>
          </cell>
          <cell r="O260">
            <v>0</v>
          </cell>
        </row>
        <row r="261">
          <cell r="N261">
            <v>2600046</v>
          </cell>
          <cell r="O261">
            <v>0</v>
          </cell>
        </row>
        <row r="262">
          <cell r="N262">
            <v>2610015</v>
          </cell>
          <cell r="O262">
            <v>0</v>
          </cell>
        </row>
        <row r="263">
          <cell r="N263">
            <v>2620017</v>
          </cell>
          <cell r="O263">
            <v>0</v>
          </cell>
        </row>
        <row r="264">
          <cell r="N264">
            <v>2630406</v>
          </cell>
          <cell r="O264">
            <v>0</v>
          </cell>
        </row>
        <row r="265">
          <cell r="N265">
            <v>2640000</v>
          </cell>
          <cell r="O265">
            <v>0</v>
          </cell>
        </row>
        <row r="266">
          <cell r="N266">
            <v>2650015</v>
          </cell>
          <cell r="O266">
            <v>0</v>
          </cell>
        </row>
        <row r="267">
          <cell r="N267">
            <v>2660010</v>
          </cell>
          <cell r="O267">
            <v>0</v>
          </cell>
        </row>
        <row r="268">
          <cell r="N268">
            <v>2670042</v>
          </cell>
          <cell r="O268">
            <v>0</v>
          </cell>
        </row>
        <row r="269">
          <cell r="N269">
            <v>2680015</v>
          </cell>
          <cell r="O269">
            <v>0</v>
          </cell>
        </row>
        <row r="270">
          <cell r="N270">
            <v>2690001</v>
          </cell>
          <cell r="O270">
            <v>0</v>
          </cell>
        </row>
        <row r="271">
          <cell r="N271">
            <v>2700006</v>
          </cell>
          <cell r="O271">
            <v>0</v>
          </cell>
        </row>
        <row r="272">
          <cell r="N272">
            <v>2710005</v>
          </cell>
          <cell r="O272">
            <v>0</v>
          </cell>
        </row>
        <row r="273">
          <cell r="N273">
            <v>2720302</v>
          </cell>
          <cell r="O273">
            <v>0</v>
          </cell>
        </row>
        <row r="274">
          <cell r="N274">
            <v>2730002</v>
          </cell>
          <cell r="O274">
            <v>0</v>
          </cell>
        </row>
        <row r="275">
          <cell r="N275">
            <v>2740003</v>
          </cell>
          <cell r="O275">
            <v>0</v>
          </cell>
        </row>
        <row r="276">
          <cell r="N276">
            <v>2750021</v>
          </cell>
          <cell r="O276">
            <v>0</v>
          </cell>
        </row>
        <row r="277">
          <cell r="N277">
            <v>2760002</v>
          </cell>
          <cell r="O277">
            <v>0</v>
          </cell>
        </row>
        <row r="278">
          <cell r="N278">
            <v>2770003</v>
          </cell>
          <cell r="O278">
            <v>0</v>
          </cell>
        </row>
        <row r="279">
          <cell r="N279">
            <v>2780011</v>
          </cell>
          <cell r="O279">
            <v>0</v>
          </cell>
        </row>
        <row r="280">
          <cell r="N280">
            <v>2790018</v>
          </cell>
          <cell r="O280">
            <v>0</v>
          </cell>
        </row>
        <row r="281">
          <cell r="N281">
            <v>2800042</v>
          </cell>
          <cell r="O281">
            <v>0</v>
          </cell>
        </row>
        <row r="282">
          <cell r="N282">
            <v>2810046</v>
          </cell>
          <cell r="O282">
            <v>0</v>
          </cell>
        </row>
        <row r="283">
          <cell r="N283">
            <v>2820067</v>
          </cell>
          <cell r="O283">
            <v>0</v>
          </cell>
        </row>
        <row r="284">
          <cell r="N284">
            <v>2830095</v>
          </cell>
          <cell r="O284">
            <v>0</v>
          </cell>
        </row>
        <row r="285">
          <cell r="N285">
            <v>2840097</v>
          </cell>
          <cell r="O285">
            <v>0</v>
          </cell>
        </row>
        <row r="286">
          <cell r="N286">
            <v>2850063</v>
          </cell>
          <cell r="O286">
            <v>0</v>
          </cell>
        </row>
        <row r="287">
          <cell r="N287">
            <v>2860031</v>
          </cell>
          <cell r="O287">
            <v>0</v>
          </cell>
        </row>
        <row r="288">
          <cell r="N288">
            <v>2870001</v>
          </cell>
          <cell r="O288">
            <v>0</v>
          </cell>
        </row>
        <row r="289">
          <cell r="N289">
            <v>2880047</v>
          </cell>
          <cell r="O289">
            <v>0</v>
          </cell>
        </row>
        <row r="290">
          <cell r="N290">
            <v>2890093</v>
          </cell>
          <cell r="O290">
            <v>0</v>
          </cell>
        </row>
        <row r="291">
          <cell r="N291">
            <v>2900011</v>
          </cell>
          <cell r="O291">
            <v>0</v>
          </cell>
        </row>
        <row r="292">
          <cell r="N292">
            <v>2910019</v>
          </cell>
          <cell r="O292">
            <v>0</v>
          </cell>
        </row>
        <row r="293">
          <cell r="N293">
            <v>2920005</v>
          </cell>
          <cell r="O293">
            <v>0</v>
          </cell>
        </row>
        <row r="294">
          <cell r="N294">
            <v>2930030</v>
          </cell>
          <cell r="O294">
            <v>0</v>
          </cell>
        </row>
        <row r="295">
          <cell r="N295">
            <v>2940004</v>
          </cell>
          <cell r="O295">
            <v>0</v>
          </cell>
        </row>
        <row r="296">
          <cell r="N296">
            <v>2950119</v>
          </cell>
          <cell r="O296">
            <v>0</v>
          </cell>
        </row>
        <row r="297">
          <cell r="N297">
            <v>2960122</v>
          </cell>
          <cell r="O297">
            <v>0</v>
          </cell>
        </row>
        <row r="298">
          <cell r="N298">
            <v>2970133</v>
          </cell>
          <cell r="O298">
            <v>0</v>
          </cell>
        </row>
        <row r="299">
          <cell r="N299">
            <v>2980134</v>
          </cell>
          <cell r="O299">
            <v>0</v>
          </cell>
        </row>
        <row r="300">
          <cell r="N300">
            <v>2990000</v>
          </cell>
          <cell r="O300">
            <v>0</v>
          </cell>
        </row>
        <row r="301">
          <cell r="N301">
            <v>3000008</v>
          </cell>
          <cell r="O301">
            <v>0</v>
          </cell>
        </row>
        <row r="302">
          <cell r="N302">
            <v>3010030</v>
          </cell>
          <cell r="O302">
            <v>0</v>
          </cell>
        </row>
        <row r="303">
          <cell r="N303">
            <v>3020000</v>
          </cell>
          <cell r="O303">
            <v>0</v>
          </cell>
        </row>
        <row r="304">
          <cell r="N304">
            <v>3030078</v>
          </cell>
          <cell r="O304">
            <v>0</v>
          </cell>
        </row>
        <row r="305">
          <cell r="N305">
            <v>3040091</v>
          </cell>
          <cell r="O305">
            <v>0</v>
          </cell>
        </row>
        <row r="306">
          <cell r="N306">
            <v>3050094</v>
          </cell>
          <cell r="O306">
            <v>0</v>
          </cell>
        </row>
        <row r="307">
          <cell r="N307">
            <v>3060095</v>
          </cell>
          <cell r="O307">
            <v>0</v>
          </cell>
        </row>
        <row r="308">
          <cell r="N308">
            <v>3070001</v>
          </cell>
          <cell r="O308">
            <v>0</v>
          </cell>
        </row>
        <row r="309">
          <cell r="N309">
            <v>3080005</v>
          </cell>
          <cell r="O309">
            <v>0</v>
          </cell>
        </row>
        <row r="310">
          <cell r="N310">
            <v>3090008</v>
          </cell>
          <cell r="O310">
            <v>0</v>
          </cell>
        </row>
        <row r="311">
          <cell r="N311">
            <v>3100021</v>
          </cell>
          <cell r="O311">
            <v>0</v>
          </cell>
        </row>
        <row r="312">
          <cell r="N312">
            <v>3110039</v>
          </cell>
          <cell r="O312">
            <v>0</v>
          </cell>
        </row>
        <row r="313">
          <cell r="N313">
            <v>3120208</v>
          </cell>
          <cell r="O313">
            <v>0</v>
          </cell>
        </row>
        <row r="314">
          <cell r="N314">
            <v>3130217</v>
          </cell>
          <cell r="O314">
            <v>0</v>
          </cell>
        </row>
        <row r="315">
          <cell r="N315">
            <v>3140009</v>
          </cell>
          <cell r="O315">
            <v>0</v>
          </cell>
        </row>
        <row r="316">
          <cell r="N316">
            <v>3150135</v>
          </cell>
          <cell r="O316">
            <v>0</v>
          </cell>
        </row>
        <row r="317">
          <cell r="N317">
            <v>3160057</v>
          </cell>
          <cell r="O317">
            <v>0</v>
          </cell>
        </row>
        <row r="318">
          <cell r="N318">
            <v>3170003</v>
          </cell>
          <cell r="O318">
            <v>0</v>
          </cell>
        </row>
        <row r="319">
          <cell r="N319">
            <v>3180029</v>
          </cell>
          <cell r="O319">
            <v>0</v>
          </cell>
        </row>
        <row r="320">
          <cell r="N320">
            <v>3190010</v>
          </cell>
          <cell r="O320">
            <v>0</v>
          </cell>
        </row>
        <row r="321">
          <cell r="N321">
            <v>3200016</v>
          </cell>
          <cell r="O321">
            <v>0</v>
          </cell>
        </row>
        <row r="322">
          <cell r="N322">
            <v>3210094</v>
          </cell>
          <cell r="O322">
            <v>0</v>
          </cell>
        </row>
        <row r="323">
          <cell r="N323">
            <v>3220018</v>
          </cell>
          <cell r="O323">
            <v>0</v>
          </cell>
        </row>
        <row r="324">
          <cell r="N324">
            <v>3230004</v>
          </cell>
          <cell r="O324">
            <v>0</v>
          </cell>
        </row>
        <row r="325">
          <cell r="N325">
            <v>3240005</v>
          </cell>
          <cell r="O325">
            <v>0</v>
          </cell>
        </row>
        <row r="326">
          <cell r="N326">
            <v>3250008</v>
          </cell>
          <cell r="O326">
            <v>0</v>
          </cell>
        </row>
        <row r="327">
          <cell r="N327">
            <v>3260011</v>
          </cell>
          <cell r="O327">
            <v>0</v>
          </cell>
        </row>
        <row r="328">
          <cell r="N328">
            <v>3270014</v>
          </cell>
          <cell r="O328">
            <v>0</v>
          </cell>
        </row>
        <row r="329">
          <cell r="N329">
            <v>3280007</v>
          </cell>
          <cell r="O329">
            <v>0</v>
          </cell>
        </row>
        <row r="330">
          <cell r="N330">
            <v>3290099</v>
          </cell>
          <cell r="O330">
            <v>0</v>
          </cell>
        </row>
        <row r="331">
          <cell r="N331">
            <v>3300034</v>
          </cell>
          <cell r="O331">
            <v>0</v>
          </cell>
        </row>
        <row r="332">
          <cell r="N332">
            <v>3310000</v>
          </cell>
          <cell r="O332">
            <v>0</v>
          </cell>
        </row>
        <row r="333">
          <cell r="N333">
            <v>3320006</v>
          </cell>
          <cell r="O333">
            <v>0</v>
          </cell>
        </row>
        <row r="334">
          <cell r="N334">
            <v>3330017</v>
          </cell>
          <cell r="O334">
            <v>0</v>
          </cell>
        </row>
        <row r="335">
          <cell r="N335">
            <v>3340000</v>
          </cell>
          <cell r="O335">
            <v>0</v>
          </cell>
        </row>
        <row r="336">
          <cell r="N336">
            <v>3350012</v>
          </cell>
          <cell r="O336">
            <v>0</v>
          </cell>
        </row>
        <row r="337">
          <cell r="N337">
            <v>3360182</v>
          </cell>
          <cell r="O337">
            <v>0</v>
          </cell>
        </row>
        <row r="338">
          <cell r="N338">
            <v>3370203</v>
          </cell>
          <cell r="O338">
            <v>0</v>
          </cell>
        </row>
        <row r="339">
          <cell r="N339">
            <v>3380006</v>
          </cell>
          <cell r="O339">
            <v>0</v>
          </cell>
        </row>
        <row r="340">
          <cell r="N340">
            <v>3390174</v>
          </cell>
          <cell r="O340">
            <v>0</v>
          </cell>
        </row>
        <row r="341">
          <cell r="N341">
            <v>3400011</v>
          </cell>
          <cell r="O341">
            <v>0</v>
          </cell>
        </row>
        <row r="342">
          <cell r="N342">
            <v>3410003</v>
          </cell>
          <cell r="O342">
            <v>0</v>
          </cell>
        </row>
        <row r="343">
          <cell r="N343">
            <v>3420000</v>
          </cell>
          <cell r="O343">
            <v>0</v>
          </cell>
        </row>
        <row r="344">
          <cell r="N344">
            <v>3430014</v>
          </cell>
          <cell r="O344">
            <v>0</v>
          </cell>
        </row>
        <row r="345">
          <cell r="N345">
            <v>3440065</v>
          </cell>
          <cell r="O345">
            <v>0</v>
          </cell>
        </row>
        <row r="346">
          <cell r="N346">
            <v>3450000</v>
          </cell>
          <cell r="O346">
            <v>0</v>
          </cell>
        </row>
        <row r="347">
          <cell r="N347">
            <v>3460005</v>
          </cell>
          <cell r="O347">
            <v>0</v>
          </cell>
        </row>
        <row r="348">
          <cell r="N348">
            <v>3470020</v>
          </cell>
          <cell r="O348">
            <v>0</v>
          </cell>
        </row>
        <row r="349">
          <cell r="N349">
            <v>3480017</v>
          </cell>
          <cell r="O349">
            <v>0</v>
          </cell>
        </row>
        <row r="350">
          <cell r="N350">
            <v>3490000</v>
          </cell>
          <cell r="O350">
            <v>0</v>
          </cell>
        </row>
        <row r="351">
          <cell r="N351">
            <v>3500068</v>
          </cell>
          <cell r="O351">
            <v>0</v>
          </cell>
        </row>
        <row r="352">
          <cell r="N352">
            <v>3510021</v>
          </cell>
          <cell r="O352">
            <v>0</v>
          </cell>
        </row>
        <row r="353">
          <cell r="N353">
            <v>3520000</v>
          </cell>
          <cell r="O353">
            <v>0</v>
          </cell>
        </row>
        <row r="354">
          <cell r="N354">
            <v>3530385</v>
          </cell>
          <cell r="O354">
            <v>0</v>
          </cell>
        </row>
        <row r="355">
          <cell r="N355">
            <v>3540388</v>
          </cell>
          <cell r="O355">
            <v>0</v>
          </cell>
        </row>
        <row r="356">
          <cell r="N356">
            <v>3550533</v>
          </cell>
          <cell r="O356">
            <v>0</v>
          </cell>
        </row>
        <row r="357">
          <cell r="N357">
            <v>3560580</v>
          </cell>
          <cell r="O357">
            <v>0</v>
          </cell>
        </row>
        <row r="358">
          <cell r="N358">
            <v>3570005</v>
          </cell>
          <cell r="O358">
            <v>0</v>
          </cell>
        </row>
        <row r="359">
          <cell r="N359">
            <v>3580009</v>
          </cell>
          <cell r="O359">
            <v>0</v>
          </cell>
        </row>
        <row r="360">
          <cell r="N360">
            <v>3590039</v>
          </cell>
          <cell r="O360">
            <v>0</v>
          </cell>
        </row>
        <row r="361">
          <cell r="N361">
            <v>3600045</v>
          </cell>
          <cell r="O361">
            <v>0</v>
          </cell>
        </row>
        <row r="362">
          <cell r="N362">
            <v>3610000</v>
          </cell>
          <cell r="O362">
            <v>0</v>
          </cell>
        </row>
        <row r="363">
          <cell r="N363">
            <v>3620028</v>
          </cell>
          <cell r="O363">
            <v>0</v>
          </cell>
        </row>
        <row r="364">
          <cell r="N364">
            <v>3630398</v>
          </cell>
          <cell r="O364">
            <v>0</v>
          </cell>
        </row>
        <row r="365">
          <cell r="N365">
            <v>3640402</v>
          </cell>
          <cell r="O365">
            <v>0</v>
          </cell>
        </row>
        <row r="366">
          <cell r="N366">
            <v>3650410</v>
          </cell>
          <cell r="O366">
            <v>0</v>
          </cell>
        </row>
        <row r="367">
          <cell r="N367">
            <v>3660003</v>
          </cell>
          <cell r="O367">
            <v>0</v>
          </cell>
        </row>
        <row r="368">
          <cell r="N368">
            <v>3670018</v>
          </cell>
          <cell r="O368">
            <v>0</v>
          </cell>
        </row>
        <row r="369">
          <cell r="N369">
            <v>3680000</v>
          </cell>
          <cell r="O369">
            <v>0</v>
          </cell>
        </row>
        <row r="370">
          <cell r="N370">
            <v>3690000</v>
          </cell>
          <cell r="O370">
            <v>0</v>
          </cell>
        </row>
        <row r="371">
          <cell r="N371">
            <v>3700000</v>
          </cell>
          <cell r="O371">
            <v>0</v>
          </cell>
        </row>
        <row r="372">
          <cell r="N372">
            <v>3710023</v>
          </cell>
          <cell r="O372">
            <v>0</v>
          </cell>
        </row>
        <row r="373">
          <cell r="N373">
            <v>3720009</v>
          </cell>
          <cell r="O373">
            <v>0</v>
          </cell>
        </row>
        <row r="374">
          <cell r="N374">
            <v>3730287</v>
          </cell>
          <cell r="O374">
            <v>0</v>
          </cell>
        </row>
        <row r="375">
          <cell r="N375">
            <v>3740012</v>
          </cell>
          <cell r="O375">
            <v>0</v>
          </cell>
        </row>
        <row r="376">
          <cell r="N376">
            <v>3750012</v>
          </cell>
          <cell r="O376">
            <v>0</v>
          </cell>
        </row>
        <row r="377">
          <cell r="N377">
            <v>3760001</v>
          </cell>
          <cell r="O377">
            <v>0</v>
          </cell>
        </row>
        <row r="378">
          <cell r="N378">
            <v>3770025</v>
          </cell>
          <cell r="O378">
            <v>0</v>
          </cell>
        </row>
        <row r="379">
          <cell r="N379">
            <v>3780036</v>
          </cell>
          <cell r="O379">
            <v>0</v>
          </cell>
        </row>
        <row r="380">
          <cell r="N380">
            <v>3790017</v>
          </cell>
          <cell r="O380">
            <v>0</v>
          </cell>
        </row>
        <row r="381">
          <cell r="N381">
            <v>3800072</v>
          </cell>
          <cell r="O381">
            <v>0</v>
          </cell>
        </row>
        <row r="382">
          <cell r="N382">
            <v>3810419</v>
          </cell>
          <cell r="O382">
            <v>0</v>
          </cell>
        </row>
        <row r="383">
          <cell r="N383">
            <v>3820479</v>
          </cell>
          <cell r="O383">
            <v>0</v>
          </cell>
        </row>
        <row r="384">
          <cell r="N384">
            <v>3830527</v>
          </cell>
          <cell r="O384">
            <v>0</v>
          </cell>
        </row>
        <row r="385">
          <cell r="N385">
            <v>3840065</v>
          </cell>
          <cell r="O385">
            <v>0</v>
          </cell>
        </row>
        <row r="386">
          <cell r="N386">
            <v>3850076</v>
          </cell>
          <cell r="O386">
            <v>0</v>
          </cell>
        </row>
        <row r="387">
          <cell r="N387">
            <v>3860090</v>
          </cell>
          <cell r="O387">
            <v>0</v>
          </cell>
        </row>
        <row r="388">
          <cell r="N388">
            <v>3870000</v>
          </cell>
          <cell r="O388">
            <v>0</v>
          </cell>
        </row>
        <row r="389">
          <cell r="N389">
            <v>3880020</v>
          </cell>
          <cell r="O389">
            <v>0</v>
          </cell>
        </row>
        <row r="390">
          <cell r="N390">
            <v>3890005</v>
          </cell>
          <cell r="O390">
            <v>0</v>
          </cell>
        </row>
        <row r="391">
          <cell r="N391">
            <v>3900023</v>
          </cell>
          <cell r="O391">
            <v>0</v>
          </cell>
        </row>
        <row r="392">
          <cell r="N392">
            <v>3910000</v>
          </cell>
          <cell r="O392">
            <v>0</v>
          </cell>
        </row>
        <row r="393">
          <cell r="N393">
            <v>3920016</v>
          </cell>
          <cell r="O393">
            <v>0</v>
          </cell>
        </row>
        <row r="394">
          <cell r="N394">
            <v>3930001</v>
          </cell>
          <cell r="O394">
            <v>0</v>
          </cell>
        </row>
        <row r="395">
          <cell r="N395">
            <v>3940016</v>
          </cell>
          <cell r="O395">
            <v>0</v>
          </cell>
        </row>
        <row r="396">
          <cell r="N396">
            <v>3950287</v>
          </cell>
          <cell r="O396">
            <v>0</v>
          </cell>
        </row>
        <row r="397">
          <cell r="N397">
            <v>3960009</v>
          </cell>
          <cell r="O397">
            <v>0</v>
          </cell>
        </row>
        <row r="398">
          <cell r="N398">
            <v>3970021</v>
          </cell>
          <cell r="O398">
            <v>0</v>
          </cell>
        </row>
        <row r="399">
          <cell r="N399">
            <v>3980019</v>
          </cell>
          <cell r="O399">
            <v>0</v>
          </cell>
        </row>
        <row r="400">
          <cell r="N400">
            <v>3990031</v>
          </cell>
          <cell r="O400">
            <v>0</v>
          </cell>
        </row>
        <row r="401">
          <cell r="N401">
            <v>4000009</v>
          </cell>
          <cell r="O401">
            <v>0</v>
          </cell>
        </row>
        <row r="402">
          <cell r="N402">
            <v>4010003</v>
          </cell>
          <cell r="O402">
            <v>0</v>
          </cell>
        </row>
        <row r="403">
          <cell r="N403">
            <v>4020010</v>
          </cell>
          <cell r="O403">
            <v>0</v>
          </cell>
        </row>
        <row r="404">
          <cell r="N404">
            <v>4030055</v>
          </cell>
          <cell r="O404">
            <v>0</v>
          </cell>
        </row>
        <row r="405">
          <cell r="N405">
            <v>4040004</v>
          </cell>
          <cell r="O405">
            <v>0</v>
          </cell>
        </row>
        <row r="406">
          <cell r="N406">
            <v>4050014</v>
          </cell>
          <cell r="O406">
            <v>0</v>
          </cell>
        </row>
        <row r="407">
          <cell r="N407">
            <v>4060000</v>
          </cell>
          <cell r="O407">
            <v>0</v>
          </cell>
        </row>
        <row r="408">
          <cell r="N408">
            <v>4070015</v>
          </cell>
          <cell r="O408">
            <v>0</v>
          </cell>
        </row>
        <row r="409">
          <cell r="N409">
            <v>4080024</v>
          </cell>
          <cell r="O409">
            <v>0</v>
          </cell>
        </row>
        <row r="410">
          <cell r="N410">
            <v>4090180</v>
          </cell>
          <cell r="O410">
            <v>0</v>
          </cell>
        </row>
        <row r="411">
          <cell r="N411">
            <v>4100190</v>
          </cell>
          <cell r="O411">
            <v>0</v>
          </cell>
        </row>
        <row r="412">
          <cell r="N412">
            <v>4110029</v>
          </cell>
          <cell r="O412">
            <v>0</v>
          </cell>
        </row>
        <row r="413">
          <cell r="N413">
            <v>4120005</v>
          </cell>
          <cell r="O413">
            <v>0</v>
          </cell>
        </row>
        <row r="414">
          <cell r="N414">
            <v>4130006</v>
          </cell>
          <cell r="O414">
            <v>0</v>
          </cell>
        </row>
        <row r="415">
          <cell r="N415">
            <v>4140017</v>
          </cell>
          <cell r="O415">
            <v>0</v>
          </cell>
        </row>
        <row r="416">
          <cell r="N416">
            <v>4150025</v>
          </cell>
          <cell r="O416">
            <v>0</v>
          </cell>
        </row>
        <row r="417">
          <cell r="N417">
            <v>4160060</v>
          </cell>
          <cell r="O417">
            <v>0</v>
          </cell>
        </row>
        <row r="418">
          <cell r="N418">
            <v>4170002</v>
          </cell>
          <cell r="O418">
            <v>0</v>
          </cell>
        </row>
        <row r="419">
          <cell r="N419">
            <v>4180005</v>
          </cell>
          <cell r="O419">
            <v>0</v>
          </cell>
        </row>
        <row r="420">
          <cell r="N420">
            <v>4190020</v>
          </cell>
          <cell r="O420">
            <v>0</v>
          </cell>
        </row>
        <row r="421">
          <cell r="N421">
            <v>4200029</v>
          </cell>
          <cell r="O421">
            <v>0</v>
          </cell>
        </row>
        <row r="422">
          <cell r="N422">
            <v>4210015</v>
          </cell>
          <cell r="O422">
            <v>0</v>
          </cell>
        </row>
        <row r="423">
          <cell r="N423">
            <v>4220007</v>
          </cell>
          <cell r="O423">
            <v>0</v>
          </cell>
        </row>
        <row r="424">
          <cell r="N424">
            <v>4230000</v>
          </cell>
          <cell r="O424">
            <v>0</v>
          </cell>
        </row>
        <row r="425">
          <cell r="N425">
            <v>4240001</v>
          </cell>
          <cell r="O425">
            <v>0</v>
          </cell>
        </row>
        <row r="426">
          <cell r="N426">
            <v>4250013</v>
          </cell>
          <cell r="O426">
            <v>0</v>
          </cell>
        </row>
        <row r="427">
          <cell r="N427">
            <v>4260015</v>
          </cell>
          <cell r="O427">
            <v>0</v>
          </cell>
        </row>
        <row r="428">
          <cell r="N428">
            <v>4270032</v>
          </cell>
          <cell r="O428">
            <v>0</v>
          </cell>
        </row>
        <row r="429">
          <cell r="N429">
            <v>4280007</v>
          </cell>
          <cell r="O429">
            <v>0</v>
          </cell>
        </row>
        <row r="430">
          <cell r="N430">
            <v>4290034</v>
          </cell>
          <cell r="O430">
            <v>0</v>
          </cell>
        </row>
        <row r="431">
          <cell r="N431">
            <v>4300021</v>
          </cell>
          <cell r="O431">
            <v>0</v>
          </cell>
        </row>
        <row r="432">
          <cell r="N432">
            <v>4310019</v>
          </cell>
          <cell r="O432">
            <v>0</v>
          </cell>
        </row>
        <row r="433">
          <cell r="N433">
            <v>4320023</v>
          </cell>
          <cell r="O433">
            <v>0</v>
          </cell>
        </row>
        <row r="434">
          <cell r="N434">
            <v>4330592</v>
          </cell>
          <cell r="O434">
            <v>0</v>
          </cell>
        </row>
        <row r="435">
          <cell r="N435">
            <v>4340656</v>
          </cell>
          <cell r="O435">
            <v>0</v>
          </cell>
        </row>
        <row r="436">
          <cell r="N436">
            <v>4350666</v>
          </cell>
          <cell r="O436">
            <v>0</v>
          </cell>
        </row>
        <row r="437">
          <cell r="N437">
            <v>4360023</v>
          </cell>
          <cell r="O437">
            <v>0</v>
          </cell>
        </row>
        <row r="438">
          <cell r="N438">
            <v>4370031</v>
          </cell>
          <cell r="O438">
            <v>0</v>
          </cell>
        </row>
        <row r="439">
          <cell r="N439">
            <v>4380052</v>
          </cell>
          <cell r="O439">
            <v>0</v>
          </cell>
        </row>
        <row r="440">
          <cell r="N440">
            <v>4390031</v>
          </cell>
          <cell r="O440">
            <v>0</v>
          </cell>
        </row>
        <row r="441">
          <cell r="N441">
            <v>4400009</v>
          </cell>
          <cell r="O441">
            <v>0</v>
          </cell>
        </row>
        <row r="442">
          <cell r="N442">
            <v>4410010</v>
          </cell>
          <cell r="O442">
            <v>0</v>
          </cell>
        </row>
        <row r="443">
          <cell r="N443">
            <v>4420018</v>
          </cell>
          <cell r="O443">
            <v>0</v>
          </cell>
        </row>
        <row r="444">
          <cell r="N444">
            <v>4430024</v>
          </cell>
          <cell r="O444">
            <v>0</v>
          </cell>
        </row>
        <row r="445">
          <cell r="N445">
            <v>4440042</v>
          </cell>
          <cell r="O445">
            <v>0</v>
          </cell>
        </row>
        <row r="446">
          <cell r="N446">
            <v>4450000</v>
          </cell>
          <cell r="O446">
            <v>0</v>
          </cell>
        </row>
        <row r="447">
          <cell r="N447">
            <v>4460000</v>
          </cell>
          <cell r="O447">
            <v>0</v>
          </cell>
        </row>
        <row r="448">
          <cell r="N448">
            <v>4470015</v>
          </cell>
          <cell r="O448">
            <v>0</v>
          </cell>
        </row>
        <row r="449">
          <cell r="N449">
            <v>4480124</v>
          </cell>
          <cell r="O449">
            <v>0</v>
          </cell>
        </row>
        <row r="450">
          <cell r="N450">
            <v>4490163</v>
          </cell>
          <cell r="O450">
            <v>0</v>
          </cell>
        </row>
        <row r="451">
          <cell r="N451">
            <v>4500003</v>
          </cell>
          <cell r="O451">
            <v>0</v>
          </cell>
        </row>
        <row r="452">
          <cell r="N452">
            <v>4510003</v>
          </cell>
          <cell r="O452">
            <v>0</v>
          </cell>
        </row>
        <row r="453">
          <cell r="N453">
            <v>4520000</v>
          </cell>
          <cell r="O453">
            <v>0</v>
          </cell>
        </row>
        <row r="454">
          <cell r="N454">
            <v>4530039</v>
          </cell>
          <cell r="O454">
            <v>0</v>
          </cell>
        </row>
        <row r="455">
          <cell r="N455">
            <v>4540067</v>
          </cell>
          <cell r="O455">
            <v>0</v>
          </cell>
        </row>
        <row r="456">
          <cell r="N456">
            <v>4550000</v>
          </cell>
          <cell r="O456">
            <v>0</v>
          </cell>
        </row>
        <row r="457">
          <cell r="N457">
            <v>4560102</v>
          </cell>
          <cell r="O457">
            <v>0</v>
          </cell>
        </row>
        <row r="458">
          <cell r="N458">
            <v>4570020</v>
          </cell>
          <cell r="O458">
            <v>0</v>
          </cell>
        </row>
        <row r="459">
          <cell r="N459">
            <v>4580028</v>
          </cell>
          <cell r="O459">
            <v>0</v>
          </cell>
        </row>
        <row r="460">
          <cell r="N460">
            <v>4590032</v>
          </cell>
          <cell r="O460">
            <v>0</v>
          </cell>
        </row>
        <row r="461">
          <cell r="N461">
            <v>4600000</v>
          </cell>
          <cell r="O461">
            <v>0</v>
          </cell>
        </row>
        <row r="462">
          <cell r="N462">
            <v>4610000</v>
          </cell>
          <cell r="O462">
            <v>0</v>
          </cell>
        </row>
        <row r="463">
          <cell r="N463">
            <v>4620020</v>
          </cell>
          <cell r="O463">
            <v>0</v>
          </cell>
        </row>
        <row r="464">
          <cell r="N464">
            <v>4630000</v>
          </cell>
          <cell r="O464">
            <v>0</v>
          </cell>
        </row>
        <row r="465">
          <cell r="N465">
            <v>4640001</v>
          </cell>
          <cell r="O465">
            <v>0</v>
          </cell>
        </row>
        <row r="466">
          <cell r="N466">
            <v>4650005</v>
          </cell>
          <cell r="O466">
            <v>0</v>
          </cell>
        </row>
        <row r="467">
          <cell r="N467">
            <v>4660040</v>
          </cell>
          <cell r="O467">
            <v>0</v>
          </cell>
        </row>
        <row r="468">
          <cell r="N468">
            <v>4670007</v>
          </cell>
          <cell r="O468">
            <v>0</v>
          </cell>
        </row>
        <row r="469">
          <cell r="N469">
            <v>4680020</v>
          </cell>
          <cell r="O469">
            <v>0</v>
          </cell>
        </row>
        <row r="470">
          <cell r="N470">
            <v>4690017</v>
          </cell>
          <cell r="O470">
            <v>0</v>
          </cell>
        </row>
        <row r="471">
          <cell r="N471">
            <v>4700000</v>
          </cell>
          <cell r="O471">
            <v>0</v>
          </cell>
        </row>
        <row r="472">
          <cell r="N472">
            <v>4710038</v>
          </cell>
          <cell r="O472">
            <v>0</v>
          </cell>
        </row>
        <row r="473">
          <cell r="N473">
            <v>4720011</v>
          </cell>
          <cell r="O473">
            <v>0</v>
          </cell>
        </row>
        <row r="474">
          <cell r="N474">
            <v>4730005</v>
          </cell>
          <cell r="O474">
            <v>0</v>
          </cell>
        </row>
        <row r="475">
          <cell r="N475">
            <v>4740014</v>
          </cell>
          <cell r="O475">
            <v>0</v>
          </cell>
        </row>
        <row r="476">
          <cell r="N476">
            <v>4750004</v>
          </cell>
          <cell r="O476">
            <v>0</v>
          </cell>
        </row>
        <row r="477">
          <cell r="N477">
            <v>4760008</v>
          </cell>
          <cell r="O477">
            <v>0</v>
          </cell>
        </row>
        <row r="478">
          <cell r="N478">
            <v>4770006</v>
          </cell>
          <cell r="O478">
            <v>0</v>
          </cell>
        </row>
        <row r="479">
          <cell r="N479">
            <v>4780015</v>
          </cell>
          <cell r="O479">
            <v>0</v>
          </cell>
        </row>
        <row r="480">
          <cell r="N480">
            <v>4790250</v>
          </cell>
          <cell r="O480">
            <v>0</v>
          </cell>
        </row>
        <row r="481">
          <cell r="N481">
            <v>4800252</v>
          </cell>
          <cell r="O481">
            <v>0</v>
          </cell>
        </row>
        <row r="482">
          <cell r="N482">
            <v>4810284</v>
          </cell>
          <cell r="O482">
            <v>0</v>
          </cell>
        </row>
        <row r="483">
          <cell r="N483">
            <v>4820006</v>
          </cell>
          <cell r="O483">
            <v>0</v>
          </cell>
        </row>
        <row r="484">
          <cell r="N484">
            <v>4830002</v>
          </cell>
          <cell r="O484">
            <v>0</v>
          </cell>
        </row>
        <row r="485">
          <cell r="N485">
            <v>4840003</v>
          </cell>
          <cell r="O485">
            <v>0</v>
          </cell>
        </row>
        <row r="486">
          <cell r="N486">
            <v>4850003</v>
          </cell>
          <cell r="O486">
            <v>0</v>
          </cell>
        </row>
        <row r="487">
          <cell r="N487">
            <v>4860003</v>
          </cell>
          <cell r="O487">
            <v>0</v>
          </cell>
        </row>
        <row r="488">
          <cell r="N488">
            <v>4870000</v>
          </cell>
          <cell r="O488">
            <v>0</v>
          </cell>
        </row>
        <row r="489">
          <cell r="N489">
            <v>4880009</v>
          </cell>
          <cell r="O489">
            <v>0</v>
          </cell>
        </row>
        <row r="490">
          <cell r="N490">
            <v>4890009</v>
          </cell>
          <cell r="O490">
            <v>0</v>
          </cell>
        </row>
        <row r="491">
          <cell r="N491">
            <v>4900013</v>
          </cell>
          <cell r="O491">
            <v>0</v>
          </cell>
        </row>
        <row r="492">
          <cell r="N492">
            <v>4910021</v>
          </cell>
          <cell r="O492">
            <v>0</v>
          </cell>
        </row>
        <row r="493">
          <cell r="N493">
            <v>4920023</v>
          </cell>
          <cell r="O493">
            <v>0</v>
          </cell>
        </row>
        <row r="494">
          <cell r="N494">
            <v>4930000</v>
          </cell>
          <cell r="O494">
            <v>0</v>
          </cell>
        </row>
        <row r="495">
          <cell r="N495">
            <v>4940311</v>
          </cell>
          <cell r="O495">
            <v>0</v>
          </cell>
        </row>
        <row r="496">
          <cell r="N496">
            <v>4950000</v>
          </cell>
          <cell r="O496">
            <v>0</v>
          </cell>
        </row>
        <row r="497">
          <cell r="N497">
            <v>4960013</v>
          </cell>
          <cell r="O497">
            <v>0</v>
          </cell>
        </row>
        <row r="498">
          <cell r="N498">
            <v>4970041</v>
          </cell>
          <cell r="O498">
            <v>0</v>
          </cell>
        </row>
        <row r="499">
          <cell r="N499">
            <v>4980022</v>
          </cell>
          <cell r="O499">
            <v>0</v>
          </cell>
        </row>
        <row r="500">
          <cell r="N500">
            <v>4990016</v>
          </cell>
          <cell r="O500">
            <v>0</v>
          </cell>
        </row>
        <row r="501">
          <cell r="N501">
            <v>5000020</v>
          </cell>
          <cell r="O501">
            <v>0</v>
          </cell>
        </row>
        <row r="502">
          <cell r="N502">
            <v>5010035</v>
          </cell>
          <cell r="O502">
            <v>0</v>
          </cell>
        </row>
        <row r="503">
          <cell r="N503">
            <v>5020042</v>
          </cell>
          <cell r="O503">
            <v>0</v>
          </cell>
        </row>
        <row r="504">
          <cell r="N504">
            <v>5030003</v>
          </cell>
          <cell r="O504">
            <v>0</v>
          </cell>
        </row>
        <row r="505">
          <cell r="N505">
            <v>5040010</v>
          </cell>
          <cell r="O505">
            <v>0</v>
          </cell>
        </row>
        <row r="506">
          <cell r="N506">
            <v>5050047</v>
          </cell>
          <cell r="O506">
            <v>0</v>
          </cell>
        </row>
        <row r="507">
          <cell r="N507">
            <v>5060001</v>
          </cell>
          <cell r="O507">
            <v>0</v>
          </cell>
        </row>
        <row r="508">
          <cell r="N508">
            <v>5070005</v>
          </cell>
          <cell r="O508">
            <v>0</v>
          </cell>
        </row>
        <row r="509">
          <cell r="N509">
            <v>5080009</v>
          </cell>
          <cell r="O509">
            <v>0</v>
          </cell>
        </row>
        <row r="510">
          <cell r="N510">
            <v>5090028</v>
          </cell>
          <cell r="O510">
            <v>0</v>
          </cell>
        </row>
        <row r="511">
          <cell r="N511">
            <v>5100063</v>
          </cell>
          <cell r="O511">
            <v>0</v>
          </cell>
        </row>
        <row r="512">
          <cell r="N512">
            <v>5110003</v>
          </cell>
          <cell r="O512">
            <v>0</v>
          </cell>
        </row>
        <row r="513">
          <cell r="N513">
            <v>5120017</v>
          </cell>
          <cell r="O513">
            <v>0</v>
          </cell>
        </row>
        <row r="514">
          <cell r="N514">
            <v>5130050</v>
          </cell>
          <cell r="O514">
            <v>0</v>
          </cell>
        </row>
        <row r="515">
          <cell r="N515">
            <v>5140022</v>
          </cell>
          <cell r="O515">
            <v>0</v>
          </cell>
        </row>
        <row r="516">
          <cell r="N516">
            <v>5150055</v>
          </cell>
          <cell r="O516">
            <v>0</v>
          </cell>
        </row>
        <row r="517">
          <cell r="N517">
            <v>5160078</v>
          </cell>
          <cell r="O517">
            <v>0</v>
          </cell>
        </row>
        <row r="518">
          <cell r="N518">
            <v>5170004</v>
          </cell>
          <cell r="O518">
            <v>0</v>
          </cell>
        </row>
        <row r="519">
          <cell r="N519">
            <v>5180000</v>
          </cell>
          <cell r="O519">
            <v>0</v>
          </cell>
        </row>
        <row r="520">
          <cell r="N520">
            <v>5190034</v>
          </cell>
          <cell r="O520">
            <v>0</v>
          </cell>
        </row>
        <row r="521">
          <cell r="N521">
            <v>5200012</v>
          </cell>
          <cell r="O521">
            <v>0</v>
          </cell>
        </row>
        <row r="522">
          <cell r="N522">
            <v>5210017</v>
          </cell>
          <cell r="O522">
            <v>0</v>
          </cell>
        </row>
        <row r="523">
          <cell r="N523">
            <v>5220024</v>
          </cell>
          <cell r="O523">
            <v>0</v>
          </cell>
        </row>
        <row r="524">
          <cell r="N524">
            <v>5230010</v>
          </cell>
          <cell r="O524">
            <v>0</v>
          </cell>
        </row>
        <row r="525">
          <cell r="N525">
            <v>5240243</v>
          </cell>
          <cell r="O525">
            <v>0</v>
          </cell>
        </row>
        <row r="526">
          <cell r="N526">
            <v>5250031</v>
          </cell>
          <cell r="O526">
            <v>0</v>
          </cell>
        </row>
        <row r="527">
          <cell r="N527">
            <v>5260047</v>
          </cell>
          <cell r="O527">
            <v>0</v>
          </cell>
        </row>
        <row r="528">
          <cell r="N528">
            <v>5270034</v>
          </cell>
          <cell r="O528">
            <v>0</v>
          </cell>
        </row>
        <row r="529">
          <cell r="N529">
            <v>5280004</v>
          </cell>
          <cell r="O529">
            <v>0</v>
          </cell>
        </row>
        <row r="530">
          <cell r="N530">
            <v>5290000</v>
          </cell>
          <cell r="O530">
            <v>0</v>
          </cell>
        </row>
        <row r="531">
          <cell r="N531">
            <v>5300006</v>
          </cell>
          <cell r="O531">
            <v>0</v>
          </cell>
        </row>
        <row r="532">
          <cell r="N532">
            <v>5310000</v>
          </cell>
          <cell r="O532">
            <v>0</v>
          </cell>
        </row>
        <row r="533">
          <cell r="N533">
            <v>5320011</v>
          </cell>
          <cell r="O533">
            <v>0</v>
          </cell>
        </row>
        <row r="534">
          <cell r="N534">
            <v>5330017</v>
          </cell>
          <cell r="O534">
            <v>0</v>
          </cell>
        </row>
        <row r="535">
          <cell r="N535">
            <v>5340025</v>
          </cell>
          <cell r="O535">
            <v>0</v>
          </cell>
        </row>
        <row r="536">
          <cell r="N536">
            <v>5350026</v>
          </cell>
          <cell r="O536">
            <v>0</v>
          </cell>
        </row>
        <row r="537">
          <cell r="N537">
            <v>5360050</v>
          </cell>
          <cell r="O537">
            <v>0</v>
          </cell>
        </row>
        <row r="538">
          <cell r="N538">
            <v>5370000</v>
          </cell>
          <cell r="O538">
            <v>0</v>
          </cell>
        </row>
        <row r="539">
          <cell r="N539">
            <v>5380018</v>
          </cell>
          <cell r="O539">
            <v>0</v>
          </cell>
        </row>
        <row r="540">
          <cell r="N540">
            <v>5390010</v>
          </cell>
          <cell r="O540">
            <v>0</v>
          </cell>
        </row>
        <row r="541">
          <cell r="N541">
            <v>5400000</v>
          </cell>
          <cell r="O541">
            <v>0</v>
          </cell>
        </row>
        <row r="542">
          <cell r="N542">
            <v>5410010</v>
          </cell>
          <cell r="O542">
            <v>0</v>
          </cell>
        </row>
        <row r="543">
          <cell r="N543">
            <v>5420001</v>
          </cell>
          <cell r="O543">
            <v>0</v>
          </cell>
        </row>
        <row r="544">
          <cell r="N544">
            <v>5430007</v>
          </cell>
          <cell r="O544">
            <v>0</v>
          </cell>
        </row>
        <row r="545">
          <cell r="N545">
            <v>5440000</v>
          </cell>
          <cell r="O545">
            <v>0</v>
          </cell>
        </row>
        <row r="546">
          <cell r="N546">
            <v>5450031</v>
          </cell>
          <cell r="O546">
            <v>0</v>
          </cell>
        </row>
        <row r="547">
          <cell r="N547">
            <v>5460046</v>
          </cell>
          <cell r="O547">
            <v>0</v>
          </cell>
        </row>
        <row r="548">
          <cell r="N548">
            <v>5470402</v>
          </cell>
          <cell r="O548">
            <v>0</v>
          </cell>
        </row>
        <row r="549">
          <cell r="N549">
            <v>5480163</v>
          </cell>
          <cell r="O549">
            <v>0</v>
          </cell>
        </row>
        <row r="550">
          <cell r="N550">
            <v>5490197</v>
          </cell>
          <cell r="O550">
            <v>0</v>
          </cell>
        </row>
        <row r="551">
          <cell r="N551">
            <v>5500200</v>
          </cell>
          <cell r="O551">
            <v>0</v>
          </cell>
        </row>
        <row r="552">
          <cell r="N552">
            <v>5510208</v>
          </cell>
          <cell r="O552">
            <v>0</v>
          </cell>
        </row>
        <row r="553">
          <cell r="N553">
            <v>5520235</v>
          </cell>
          <cell r="O553">
            <v>0</v>
          </cell>
        </row>
        <row r="554">
          <cell r="N554">
            <v>5530242</v>
          </cell>
          <cell r="O554">
            <v>0</v>
          </cell>
        </row>
        <row r="555">
          <cell r="N555">
            <v>5540249</v>
          </cell>
          <cell r="O555">
            <v>0</v>
          </cell>
        </row>
        <row r="556">
          <cell r="N556">
            <v>5550026</v>
          </cell>
          <cell r="O556">
            <v>0</v>
          </cell>
        </row>
        <row r="557">
          <cell r="N557">
            <v>5560006</v>
          </cell>
          <cell r="O557">
            <v>0</v>
          </cell>
        </row>
        <row r="558">
          <cell r="N558">
            <v>5570349</v>
          </cell>
          <cell r="O558">
            <v>0</v>
          </cell>
        </row>
        <row r="559">
          <cell r="N559">
            <v>5580394</v>
          </cell>
          <cell r="O559">
            <v>0</v>
          </cell>
        </row>
        <row r="560">
          <cell r="N560">
            <v>5590400</v>
          </cell>
          <cell r="O560">
            <v>0</v>
          </cell>
        </row>
        <row r="561">
          <cell r="N561">
            <v>5600001</v>
          </cell>
          <cell r="O561">
            <v>0</v>
          </cell>
        </row>
        <row r="562">
          <cell r="N562">
            <v>5610033</v>
          </cell>
          <cell r="O562">
            <v>0</v>
          </cell>
        </row>
        <row r="563">
          <cell r="N563">
            <v>5620018</v>
          </cell>
          <cell r="O563">
            <v>0</v>
          </cell>
        </row>
        <row r="564">
          <cell r="N564">
            <v>5630000</v>
          </cell>
          <cell r="O564">
            <v>0</v>
          </cell>
        </row>
        <row r="565">
          <cell r="N565">
            <v>5640010</v>
          </cell>
          <cell r="O565">
            <v>0</v>
          </cell>
        </row>
        <row r="566">
          <cell r="N566">
            <v>5650017</v>
          </cell>
          <cell r="O566">
            <v>0</v>
          </cell>
        </row>
        <row r="567">
          <cell r="N567">
            <v>5660001</v>
          </cell>
          <cell r="O567">
            <v>0</v>
          </cell>
        </row>
        <row r="568">
          <cell r="N568">
            <v>5670014</v>
          </cell>
          <cell r="O568">
            <v>0</v>
          </cell>
        </row>
        <row r="569">
          <cell r="N569">
            <v>5680053</v>
          </cell>
          <cell r="O569">
            <v>0</v>
          </cell>
        </row>
        <row r="570">
          <cell r="N570">
            <v>5690068</v>
          </cell>
          <cell r="O570">
            <v>0</v>
          </cell>
        </row>
        <row r="571">
          <cell r="N571">
            <v>5700071</v>
          </cell>
          <cell r="O571">
            <v>0</v>
          </cell>
        </row>
        <row r="572">
          <cell r="N572">
            <v>5710074</v>
          </cell>
          <cell r="O572">
            <v>0</v>
          </cell>
        </row>
        <row r="573">
          <cell r="N573">
            <v>5720093</v>
          </cell>
          <cell r="O573">
            <v>0</v>
          </cell>
        </row>
        <row r="574">
          <cell r="N574">
            <v>5730084</v>
          </cell>
          <cell r="O574">
            <v>0</v>
          </cell>
        </row>
        <row r="575">
          <cell r="N575">
            <v>5740095</v>
          </cell>
          <cell r="O575">
            <v>0</v>
          </cell>
        </row>
        <row r="576">
          <cell r="N576">
            <v>5750000</v>
          </cell>
          <cell r="O576">
            <v>0</v>
          </cell>
        </row>
        <row r="577">
          <cell r="N577">
            <v>5760004</v>
          </cell>
          <cell r="O577">
            <v>0</v>
          </cell>
        </row>
        <row r="578">
          <cell r="N578">
            <v>5770000</v>
          </cell>
          <cell r="O578">
            <v>0</v>
          </cell>
        </row>
        <row r="579">
          <cell r="N579">
            <v>5780027</v>
          </cell>
          <cell r="O579">
            <v>0</v>
          </cell>
        </row>
        <row r="580">
          <cell r="N580">
            <v>5790001</v>
          </cell>
          <cell r="O580">
            <v>0</v>
          </cell>
        </row>
        <row r="581">
          <cell r="N581">
            <v>5800022</v>
          </cell>
          <cell r="O581">
            <v>0</v>
          </cell>
        </row>
        <row r="582">
          <cell r="N582">
            <v>5810026</v>
          </cell>
          <cell r="O582">
            <v>0</v>
          </cell>
        </row>
        <row r="583">
          <cell r="N583">
            <v>5820000</v>
          </cell>
          <cell r="O583">
            <v>0</v>
          </cell>
        </row>
        <row r="584">
          <cell r="N584">
            <v>5830004</v>
          </cell>
          <cell r="O584">
            <v>0</v>
          </cell>
        </row>
        <row r="585">
          <cell r="N585">
            <v>5840008</v>
          </cell>
          <cell r="O585">
            <v>0</v>
          </cell>
        </row>
        <row r="586">
          <cell r="N586">
            <v>5850012</v>
          </cell>
          <cell r="O586">
            <v>0</v>
          </cell>
        </row>
        <row r="587">
          <cell r="N587">
            <v>5860015</v>
          </cell>
          <cell r="O587">
            <v>0</v>
          </cell>
        </row>
        <row r="588">
          <cell r="N588">
            <v>5870021</v>
          </cell>
          <cell r="O588">
            <v>0</v>
          </cell>
        </row>
        <row r="589">
          <cell r="N589">
            <v>5880024</v>
          </cell>
          <cell r="O589">
            <v>0</v>
          </cell>
        </row>
        <row r="590">
          <cell r="N590">
            <v>5890000</v>
          </cell>
          <cell r="O590">
            <v>0</v>
          </cell>
        </row>
        <row r="591">
          <cell r="N591">
            <v>5900003</v>
          </cell>
          <cell r="O591">
            <v>0</v>
          </cell>
        </row>
        <row r="592">
          <cell r="N592">
            <v>5910003</v>
          </cell>
          <cell r="O592">
            <v>0</v>
          </cell>
        </row>
        <row r="593">
          <cell r="N593">
            <v>5920010</v>
          </cell>
          <cell r="O593">
            <v>0</v>
          </cell>
        </row>
        <row r="594">
          <cell r="N594">
            <v>5930014</v>
          </cell>
          <cell r="O594">
            <v>0</v>
          </cell>
        </row>
        <row r="595">
          <cell r="N595">
            <v>5940017</v>
          </cell>
          <cell r="O595">
            <v>0</v>
          </cell>
        </row>
        <row r="596">
          <cell r="N596">
            <v>5950033</v>
          </cell>
          <cell r="O596">
            <v>0</v>
          </cell>
        </row>
        <row r="597">
          <cell r="N597">
            <v>5960003</v>
          </cell>
          <cell r="O597">
            <v>0</v>
          </cell>
        </row>
        <row r="598">
          <cell r="N598">
            <v>5970014</v>
          </cell>
          <cell r="O598">
            <v>0</v>
          </cell>
        </row>
        <row r="599">
          <cell r="N599">
            <v>5980067</v>
          </cell>
          <cell r="O599">
            <v>0</v>
          </cell>
        </row>
        <row r="600">
          <cell r="N600">
            <v>5990080</v>
          </cell>
          <cell r="O600">
            <v>0</v>
          </cell>
        </row>
        <row r="601">
          <cell r="N601">
            <v>6000112</v>
          </cell>
          <cell r="O601">
            <v>0</v>
          </cell>
        </row>
        <row r="602">
          <cell r="N602">
            <v>6010044</v>
          </cell>
          <cell r="O602">
            <v>0</v>
          </cell>
        </row>
        <row r="603">
          <cell r="N603">
            <v>6020050</v>
          </cell>
          <cell r="O603">
            <v>0</v>
          </cell>
        </row>
        <row r="604">
          <cell r="N604">
            <v>6030493</v>
          </cell>
          <cell r="O604">
            <v>0</v>
          </cell>
        </row>
        <row r="605">
          <cell r="N605">
            <v>6040013</v>
          </cell>
          <cell r="O605">
            <v>0</v>
          </cell>
        </row>
        <row r="606">
          <cell r="N606">
            <v>6050025</v>
          </cell>
          <cell r="O606">
            <v>0</v>
          </cell>
        </row>
        <row r="607">
          <cell r="N607">
            <v>6060007</v>
          </cell>
          <cell r="O607">
            <v>0</v>
          </cell>
        </row>
        <row r="608">
          <cell r="N608">
            <v>6070013</v>
          </cell>
          <cell r="O608">
            <v>0</v>
          </cell>
        </row>
        <row r="609">
          <cell r="N609">
            <v>6080014</v>
          </cell>
          <cell r="O609">
            <v>0</v>
          </cell>
        </row>
        <row r="610">
          <cell r="N610">
            <v>6090022</v>
          </cell>
          <cell r="O610">
            <v>0</v>
          </cell>
        </row>
        <row r="611">
          <cell r="N611">
            <v>6100024</v>
          </cell>
          <cell r="O611">
            <v>0</v>
          </cell>
        </row>
        <row r="612">
          <cell r="N612">
            <v>6110036</v>
          </cell>
          <cell r="O612">
            <v>0</v>
          </cell>
        </row>
        <row r="613">
          <cell r="N613">
            <v>6120003</v>
          </cell>
          <cell r="O613">
            <v>0</v>
          </cell>
        </row>
        <row r="614">
          <cell r="N614">
            <v>6130003</v>
          </cell>
          <cell r="O614">
            <v>0</v>
          </cell>
        </row>
        <row r="615">
          <cell r="N615">
            <v>6140059</v>
          </cell>
          <cell r="O615">
            <v>0</v>
          </cell>
        </row>
        <row r="616">
          <cell r="N616">
            <v>6150130</v>
          </cell>
          <cell r="O616">
            <v>0</v>
          </cell>
        </row>
        <row r="617">
          <cell r="N617">
            <v>6160002</v>
          </cell>
          <cell r="O617">
            <v>0</v>
          </cell>
        </row>
        <row r="618">
          <cell r="N618">
            <v>6170146</v>
          </cell>
          <cell r="O618">
            <v>0</v>
          </cell>
        </row>
        <row r="619">
          <cell r="N619">
            <v>6180148</v>
          </cell>
          <cell r="O619">
            <v>0</v>
          </cell>
        </row>
        <row r="620">
          <cell r="N620">
            <v>6190096</v>
          </cell>
          <cell r="O620">
            <v>0</v>
          </cell>
        </row>
        <row r="621">
          <cell r="N621">
            <v>6200005</v>
          </cell>
          <cell r="O621">
            <v>0</v>
          </cell>
        </row>
        <row r="622">
          <cell r="N622">
            <v>6210014</v>
          </cell>
          <cell r="O622">
            <v>0</v>
          </cell>
        </row>
        <row r="623">
          <cell r="N623">
            <v>6220002</v>
          </cell>
          <cell r="O623">
            <v>0</v>
          </cell>
        </row>
        <row r="624">
          <cell r="N624">
            <v>6230011</v>
          </cell>
          <cell r="O624">
            <v>0</v>
          </cell>
        </row>
        <row r="625">
          <cell r="N625">
            <v>6240013</v>
          </cell>
          <cell r="O625">
            <v>0</v>
          </cell>
        </row>
        <row r="626">
          <cell r="N626">
            <v>6250031</v>
          </cell>
          <cell r="O626">
            <v>0</v>
          </cell>
        </row>
        <row r="627">
          <cell r="N627">
            <v>6260038</v>
          </cell>
          <cell r="O627">
            <v>0</v>
          </cell>
        </row>
        <row r="628">
          <cell r="N628">
            <v>6270027</v>
          </cell>
          <cell r="O628">
            <v>0</v>
          </cell>
        </row>
        <row r="629">
          <cell r="N629">
            <v>6280028</v>
          </cell>
          <cell r="O629">
            <v>0</v>
          </cell>
        </row>
        <row r="630">
          <cell r="N630">
            <v>6290102</v>
          </cell>
          <cell r="O630">
            <v>0</v>
          </cell>
        </row>
        <row r="631">
          <cell r="N631">
            <v>6300036</v>
          </cell>
          <cell r="O631">
            <v>0</v>
          </cell>
        </row>
        <row r="632">
          <cell r="N632">
            <v>6310040</v>
          </cell>
          <cell r="O632">
            <v>0</v>
          </cell>
        </row>
        <row r="633">
          <cell r="N633">
            <v>6320022</v>
          </cell>
          <cell r="O633">
            <v>0</v>
          </cell>
        </row>
        <row r="634">
          <cell r="N634">
            <v>6330003</v>
          </cell>
          <cell r="O634">
            <v>0</v>
          </cell>
        </row>
        <row r="635">
          <cell r="N635">
            <v>6340025</v>
          </cell>
          <cell r="O635">
            <v>0</v>
          </cell>
        </row>
        <row r="636">
          <cell r="N636">
            <v>6350036</v>
          </cell>
          <cell r="O636">
            <v>0</v>
          </cell>
        </row>
        <row r="637">
          <cell r="N637">
            <v>6360052</v>
          </cell>
          <cell r="O637">
            <v>0</v>
          </cell>
        </row>
        <row r="638">
          <cell r="N638">
            <v>6370054</v>
          </cell>
          <cell r="O638">
            <v>0</v>
          </cell>
        </row>
        <row r="639">
          <cell r="N639">
            <v>6380012</v>
          </cell>
          <cell r="O639">
            <v>0</v>
          </cell>
        </row>
        <row r="640">
          <cell r="N640">
            <v>6390166</v>
          </cell>
          <cell r="O640">
            <v>0</v>
          </cell>
        </row>
        <row r="641">
          <cell r="N641">
            <v>6400211</v>
          </cell>
          <cell r="O641">
            <v>0</v>
          </cell>
        </row>
        <row r="642">
          <cell r="N642">
            <v>6410060</v>
          </cell>
          <cell r="O642">
            <v>0</v>
          </cell>
        </row>
        <row r="643">
          <cell r="N643">
            <v>6420000</v>
          </cell>
          <cell r="O643">
            <v>0</v>
          </cell>
        </row>
        <row r="644">
          <cell r="N644">
            <v>6430009</v>
          </cell>
          <cell r="O644">
            <v>0</v>
          </cell>
        </row>
        <row r="645">
          <cell r="N645">
            <v>6440002</v>
          </cell>
          <cell r="O645">
            <v>0</v>
          </cell>
        </row>
        <row r="646">
          <cell r="N646">
            <v>6450006</v>
          </cell>
          <cell r="O646">
            <v>0</v>
          </cell>
        </row>
        <row r="647">
          <cell r="N647">
            <v>6460000</v>
          </cell>
          <cell r="O647">
            <v>0</v>
          </cell>
        </row>
        <row r="648">
          <cell r="N648">
            <v>6470009</v>
          </cell>
          <cell r="O648">
            <v>0</v>
          </cell>
        </row>
        <row r="649">
          <cell r="N649">
            <v>6480000</v>
          </cell>
          <cell r="O649">
            <v>0</v>
          </cell>
        </row>
        <row r="650">
          <cell r="N650">
            <v>6490009</v>
          </cell>
          <cell r="O650">
            <v>0</v>
          </cell>
        </row>
        <row r="651">
          <cell r="N651">
            <v>6500247</v>
          </cell>
          <cell r="O651">
            <v>0</v>
          </cell>
        </row>
        <row r="652">
          <cell r="N652">
            <v>6510280</v>
          </cell>
          <cell r="O652">
            <v>0</v>
          </cell>
        </row>
        <row r="653">
          <cell r="N653">
            <v>6520009</v>
          </cell>
          <cell r="O653">
            <v>0</v>
          </cell>
        </row>
        <row r="654">
          <cell r="N654">
            <v>6530041</v>
          </cell>
          <cell r="O654">
            <v>0</v>
          </cell>
        </row>
        <row r="655">
          <cell r="N655">
            <v>6540048</v>
          </cell>
          <cell r="O655">
            <v>0</v>
          </cell>
        </row>
        <row r="656">
          <cell r="N656">
            <v>6550025</v>
          </cell>
          <cell r="O656">
            <v>0</v>
          </cell>
        </row>
        <row r="657">
          <cell r="N657">
            <v>6560025</v>
          </cell>
          <cell r="O657">
            <v>0</v>
          </cell>
        </row>
        <row r="658">
          <cell r="N658">
            <v>6570006</v>
          </cell>
          <cell r="O658">
            <v>0</v>
          </cell>
        </row>
        <row r="659">
          <cell r="N659">
            <v>6580026</v>
          </cell>
          <cell r="O659">
            <v>0</v>
          </cell>
        </row>
        <row r="660">
          <cell r="N660">
            <v>6590013</v>
          </cell>
          <cell r="O660">
            <v>0</v>
          </cell>
        </row>
        <row r="661">
          <cell r="N661">
            <v>6600020</v>
          </cell>
          <cell r="O661">
            <v>0</v>
          </cell>
        </row>
        <row r="662">
          <cell r="N662">
            <v>6610011</v>
          </cell>
          <cell r="O662">
            <v>0</v>
          </cell>
        </row>
        <row r="663">
          <cell r="N663">
            <v>6620045</v>
          </cell>
          <cell r="O663">
            <v>0</v>
          </cell>
        </row>
        <row r="664">
          <cell r="N664">
            <v>6630009</v>
          </cell>
          <cell r="O664">
            <v>0</v>
          </cell>
        </row>
        <row r="665">
          <cell r="N665">
            <v>6640147</v>
          </cell>
          <cell r="O665">
            <v>0</v>
          </cell>
        </row>
        <row r="666">
          <cell r="N666">
            <v>6650203</v>
          </cell>
          <cell r="O666">
            <v>0</v>
          </cell>
        </row>
        <row r="667">
          <cell r="N667">
            <v>6660065</v>
          </cell>
          <cell r="O667">
            <v>0</v>
          </cell>
        </row>
        <row r="668">
          <cell r="N668">
            <v>6670000</v>
          </cell>
          <cell r="O668">
            <v>0</v>
          </cell>
        </row>
        <row r="669">
          <cell r="N669">
            <v>6680007</v>
          </cell>
          <cell r="O669">
            <v>0</v>
          </cell>
        </row>
        <row r="670">
          <cell r="N670">
            <v>6690010</v>
          </cell>
          <cell r="O670">
            <v>0</v>
          </cell>
        </row>
        <row r="671">
          <cell r="N671">
            <v>6700016</v>
          </cell>
          <cell r="O671">
            <v>0</v>
          </cell>
        </row>
        <row r="672">
          <cell r="N672">
            <v>6710196</v>
          </cell>
          <cell r="O672">
            <v>0</v>
          </cell>
        </row>
        <row r="673">
          <cell r="N673">
            <v>6720200</v>
          </cell>
          <cell r="O673">
            <v>0</v>
          </cell>
        </row>
        <row r="674">
          <cell r="N674">
            <v>6730008</v>
          </cell>
          <cell r="O674">
            <v>0</v>
          </cell>
        </row>
        <row r="675">
          <cell r="N675">
            <v>6740010</v>
          </cell>
          <cell r="O675">
            <v>0</v>
          </cell>
        </row>
        <row r="676">
          <cell r="N676">
            <v>6750017</v>
          </cell>
          <cell r="O676">
            <v>0</v>
          </cell>
        </row>
        <row r="677">
          <cell r="N677">
            <v>6760024</v>
          </cell>
          <cell r="O677">
            <v>0</v>
          </cell>
        </row>
        <row r="678">
          <cell r="N678">
            <v>6770052</v>
          </cell>
          <cell r="O678">
            <v>0</v>
          </cell>
        </row>
        <row r="679">
          <cell r="N679">
            <v>6780009</v>
          </cell>
          <cell r="O679">
            <v>0</v>
          </cell>
        </row>
        <row r="680">
          <cell r="N680">
            <v>6790026</v>
          </cell>
          <cell r="O680">
            <v>0</v>
          </cell>
        </row>
        <row r="681">
          <cell r="N681">
            <v>6800035</v>
          </cell>
          <cell r="O681">
            <v>0</v>
          </cell>
        </row>
        <row r="682">
          <cell r="N682">
            <v>6810004</v>
          </cell>
          <cell r="O682">
            <v>0</v>
          </cell>
        </row>
        <row r="683">
          <cell r="N683">
            <v>6820001</v>
          </cell>
          <cell r="O683">
            <v>0</v>
          </cell>
        </row>
        <row r="684">
          <cell r="N684">
            <v>6830011</v>
          </cell>
          <cell r="O684">
            <v>0</v>
          </cell>
        </row>
        <row r="685">
          <cell r="N685">
            <v>6840041</v>
          </cell>
          <cell r="O685">
            <v>0</v>
          </cell>
        </row>
        <row r="686">
          <cell r="N686">
            <v>6850044</v>
          </cell>
          <cell r="O686">
            <v>0</v>
          </cell>
        </row>
        <row r="687">
          <cell r="N687">
            <v>6860057</v>
          </cell>
          <cell r="O687">
            <v>0</v>
          </cell>
        </row>
        <row r="688">
          <cell r="N688">
            <v>6870070</v>
          </cell>
          <cell r="O688">
            <v>0</v>
          </cell>
        </row>
        <row r="689">
          <cell r="N689">
            <v>6880073</v>
          </cell>
          <cell r="O689">
            <v>0</v>
          </cell>
        </row>
        <row r="690">
          <cell r="N690">
            <v>6890076</v>
          </cell>
          <cell r="O690">
            <v>0</v>
          </cell>
        </row>
        <row r="691">
          <cell r="N691">
            <v>6900000</v>
          </cell>
          <cell r="O691">
            <v>0</v>
          </cell>
        </row>
        <row r="692">
          <cell r="N692">
            <v>6910022</v>
          </cell>
          <cell r="O692">
            <v>0</v>
          </cell>
        </row>
        <row r="693">
          <cell r="N693">
            <v>6920023</v>
          </cell>
          <cell r="O693">
            <v>0</v>
          </cell>
        </row>
        <row r="694">
          <cell r="N694">
            <v>6930001</v>
          </cell>
          <cell r="O694">
            <v>0</v>
          </cell>
        </row>
        <row r="695">
          <cell r="N695">
            <v>6940008</v>
          </cell>
          <cell r="O695">
            <v>0</v>
          </cell>
        </row>
        <row r="696">
          <cell r="N696">
            <v>6950084</v>
          </cell>
          <cell r="O696">
            <v>0</v>
          </cell>
        </row>
        <row r="697">
          <cell r="N697">
            <v>6960090</v>
          </cell>
          <cell r="O697">
            <v>0</v>
          </cell>
        </row>
        <row r="698">
          <cell r="N698">
            <v>6970006</v>
          </cell>
          <cell r="O698">
            <v>0</v>
          </cell>
        </row>
        <row r="699">
          <cell r="N699">
            <v>6980007</v>
          </cell>
          <cell r="O699">
            <v>0</v>
          </cell>
        </row>
        <row r="700">
          <cell r="N700">
            <v>6990014</v>
          </cell>
          <cell r="O700">
            <v>0</v>
          </cell>
        </row>
        <row r="701">
          <cell r="N701">
            <v>7000014</v>
          </cell>
          <cell r="O701">
            <v>0</v>
          </cell>
        </row>
        <row r="702">
          <cell r="N702">
            <v>7010018</v>
          </cell>
          <cell r="O702">
            <v>0</v>
          </cell>
        </row>
        <row r="703">
          <cell r="N703">
            <v>7020029</v>
          </cell>
          <cell r="O703">
            <v>0</v>
          </cell>
        </row>
        <row r="704">
          <cell r="N704">
            <v>7030099</v>
          </cell>
          <cell r="O704">
            <v>0</v>
          </cell>
        </row>
        <row r="705">
          <cell r="N705">
            <v>7040003</v>
          </cell>
          <cell r="O705">
            <v>0</v>
          </cell>
        </row>
        <row r="706">
          <cell r="N706">
            <v>7050003</v>
          </cell>
          <cell r="O706">
            <v>0</v>
          </cell>
        </row>
        <row r="707">
          <cell r="N707">
            <v>7060066</v>
          </cell>
          <cell r="O707">
            <v>0</v>
          </cell>
        </row>
        <row r="708">
          <cell r="N708">
            <v>7070000</v>
          </cell>
          <cell r="O708">
            <v>0</v>
          </cell>
        </row>
        <row r="709">
          <cell r="N709">
            <v>7080073</v>
          </cell>
          <cell r="O709">
            <v>0</v>
          </cell>
        </row>
        <row r="710">
          <cell r="N710">
            <v>7090076</v>
          </cell>
          <cell r="O710">
            <v>0</v>
          </cell>
        </row>
        <row r="711">
          <cell r="N711">
            <v>7100185</v>
          </cell>
          <cell r="O711">
            <v>0</v>
          </cell>
        </row>
        <row r="712">
          <cell r="N712">
            <v>7110003</v>
          </cell>
          <cell r="O712">
            <v>0</v>
          </cell>
        </row>
        <row r="713">
          <cell r="N713">
            <v>7120014</v>
          </cell>
          <cell r="O713">
            <v>0</v>
          </cell>
        </row>
        <row r="714">
          <cell r="N714">
            <v>7130006</v>
          </cell>
          <cell r="O714">
            <v>0</v>
          </cell>
        </row>
        <row r="715">
          <cell r="N715">
            <v>7140001</v>
          </cell>
          <cell r="O715">
            <v>0</v>
          </cell>
        </row>
        <row r="716">
          <cell r="N716">
            <v>7150020</v>
          </cell>
          <cell r="O716">
            <v>0</v>
          </cell>
        </row>
        <row r="717">
          <cell r="N717">
            <v>7160000</v>
          </cell>
          <cell r="O717">
            <v>0</v>
          </cell>
        </row>
        <row r="718">
          <cell r="N718">
            <v>7170030</v>
          </cell>
          <cell r="O718">
            <v>0</v>
          </cell>
        </row>
        <row r="719">
          <cell r="N719">
            <v>7180062</v>
          </cell>
          <cell r="O719">
            <v>0</v>
          </cell>
        </row>
        <row r="720">
          <cell r="N720">
            <v>7190275</v>
          </cell>
          <cell r="O720">
            <v>0</v>
          </cell>
        </row>
        <row r="721">
          <cell r="N721">
            <v>7200003</v>
          </cell>
          <cell r="O721">
            <v>0</v>
          </cell>
        </row>
        <row r="722">
          <cell r="N722">
            <v>7210007</v>
          </cell>
          <cell r="O722">
            <v>0</v>
          </cell>
        </row>
        <row r="723">
          <cell r="N723">
            <v>7220031</v>
          </cell>
          <cell r="O723">
            <v>0</v>
          </cell>
        </row>
        <row r="724">
          <cell r="N724">
            <v>7230009</v>
          </cell>
          <cell r="O724">
            <v>0</v>
          </cell>
        </row>
        <row r="725">
          <cell r="N725">
            <v>7240010</v>
          </cell>
          <cell r="O725">
            <v>0</v>
          </cell>
        </row>
        <row r="726">
          <cell r="N726">
            <v>7250306</v>
          </cell>
          <cell r="O726">
            <v>0</v>
          </cell>
        </row>
        <row r="727">
          <cell r="N727">
            <v>7260312</v>
          </cell>
          <cell r="O727">
            <v>0</v>
          </cell>
        </row>
        <row r="728">
          <cell r="N728">
            <v>7270348</v>
          </cell>
          <cell r="O728">
            <v>0</v>
          </cell>
        </row>
        <row r="729">
          <cell r="N729">
            <v>7280306</v>
          </cell>
          <cell r="O729">
            <v>0</v>
          </cell>
        </row>
        <row r="730">
          <cell r="N730">
            <v>7290312</v>
          </cell>
          <cell r="O730">
            <v>0</v>
          </cell>
        </row>
        <row r="731">
          <cell r="N731">
            <v>7300000</v>
          </cell>
          <cell r="O731">
            <v>0</v>
          </cell>
        </row>
        <row r="732">
          <cell r="N732">
            <v>7310043</v>
          </cell>
          <cell r="O732">
            <v>0</v>
          </cell>
        </row>
        <row r="733">
          <cell r="N733">
            <v>7320002</v>
          </cell>
          <cell r="O733">
            <v>0</v>
          </cell>
        </row>
        <row r="734">
          <cell r="N734">
            <v>7330013</v>
          </cell>
          <cell r="O734">
            <v>0</v>
          </cell>
        </row>
        <row r="735">
          <cell r="N735">
            <v>7340018</v>
          </cell>
          <cell r="O735">
            <v>0</v>
          </cell>
        </row>
        <row r="736">
          <cell r="N736">
            <v>7350012</v>
          </cell>
          <cell r="O736">
            <v>0</v>
          </cell>
        </row>
        <row r="737">
          <cell r="N737">
            <v>7360020</v>
          </cell>
          <cell r="O737">
            <v>0</v>
          </cell>
        </row>
        <row r="738">
          <cell r="N738">
            <v>7370005</v>
          </cell>
          <cell r="O738">
            <v>0</v>
          </cell>
        </row>
        <row r="739">
          <cell r="N739">
            <v>7380016</v>
          </cell>
          <cell r="O739">
            <v>0</v>
          </cell>
        </row>
        <row r="740">
          <cell r="N740">
            <v>7390016</v>
          </cell>
          <cell r="O740">
            <v>0</v>
          </cell>
        </row>
        <row r="741">
          <cell r="N741">
            <v>7400036</v>
          </cell>
          <cell r="O741">
            <v>0</v>
          </cell>
        </row>
        <row r="742">
          <cell r="N742">
            <v>7410038</v>
          </cell>
          <cell r="O742">
            <v>0</v>
          </cell>
        </row>
        <row r="743">
          <cell r="N743">
            <v>7420043</v>
          </cell>
          <cell r="O743">
            <v>0</v>
          </cell>
        </row>
        <row r="744">
          <cell r="N744">
            <v>7430002</v>
          </cell>
          <cell r="O744">
            <v>0</v>
          </cell>
        </row>
        <row r="745">
          <cell r="N745">
            <v>7440230</v>
          </cell>
          <cell r="O745">
            <v>0</v>
          </cell>
        </row>
        <row r="746">
          <cell r="N746">
            <v>7450234</v>
          </cell>
          <cell r="O746">
            <v>0</v>
          </cell>
        </row>
        <row r="747">
          <cell r="N747">
            <v>7460025</v>
          </cell>
          <cell r="O747">
            <v>0</v>
          </cell>
        </row>
        <row r="748">
          <cell r="N748">
            <v>7470069</v>
          </cell>
          <cell r="O748">
            <v>0</v>
          </cell>
        </row>
        <row r="749">
          <cell r="N749">
            <v>7480071</v>
          </cell>
          <cell r="O749">
            <v>0</v>
          </cell>
        </row>
        <row r="750">
          <cell r="N750">
            <v>7490023</v>
          </cell>
          <cell r="O750">
            <v>0</v>
          </cell>
        </row>
        <row r="751">
          <cell r="N751">
            <v>7500041</v>
          </cell>
          <cell r="O751">
            <v>0</v>
          </cell>
        </row>
        <row r="752">
          <cell r="N752">
            <v>7510002</v>
          </cell>
          <cell r="O752">
            <v>0</v>
          </cell>
        </row>
        <row r="753">
          <cell r="N753">
            <v>7520033</v>
          </cell>
          <cell r="O753">
            <v>0</v>
          </cell>
        </row>
        <row r="754">
          <cell r="N754">
            <v>7530012</v>
          </cell>
          <cell r="O754">
            <v>0</v>
          </cell>
        </row>
        <row r="755">
          <cell r="N755">
            <v>7540000</v>
          </cell>
          <cell r="O755">
            <v>0</v>
          </cell>
        </row>
        <row r="756">
          <cell r="N756">
            <v>7550018</v>
          </cell>
          <cell r="O756">
            <v>0</v>
          </cell>
        </row>
        <row r="757">
          <cell r="N757">
            <v>7560074</v>
          </cell>
          <cell r="O757">
            <v>0</v>
          </cell>
        </row>
        <row r="758">
          <cell r="N758">
            <v>7570001</v>
          </cell>
          <cell r="O758">
            <v>0</v>
          </cell>
        </row>
        <row r="759">
          <cell r="N759">
            <v>7580000</v>
          </cell>
          <cell r="O759">
            <v>0</v>
          </cell>
        </row>
        <row r="760">
          <cell r="N760">
            <v>7590017</v>
          </cell>
          <cell r="O760">
            <v>0</v>
          </cell>
        </row>
        <row r="761">
          <cell r="N761">
            <v>7600027</v>
          </cell>
          <cell r="O761">
            <v>0</v>
          </cell>
        </row>
        <row r="762">
          <cell r="N762">
            <v>7610013</v>
          </cell>
          <cell r="O762">
            <v>0</v>
          </cell>
        </row>
        <row r="763">
          <cell r="N763">
            <v>7620003</v>
          </cell>
          <cell r="O763">
            <v>0</v>
          </cell>
        </row>
        <row r="764">
          <cell r="N764">
            <v>7630019</v>
          </cell>
          <cell r="O764">
            <v>0</v>
          </cell>
        </row>
        <row r="765">
          <cell r="N765">
            <v>7640054</v>
          </cell>
          <cell r="O765">
            <v>0</v>
          </cell>
        </row>
        <row r="766">
          <cell r="N766">
            <v>7650103</v>
          </cell>
          <cell r="O766">
            <v>0</v>
          </cell>
        </row>
        <row r="767">
          <cell r="N767">
            <v>7660004</v>
          </cell>
          <cell r="O767">
            <v>0</v>
          </cell>
        </row>
        <row r="768">
          <cell r="N768">
            <v>7670012</v>
          </cell>
          <cell r="O768">
            <v>0</v>
          </cell>
        </row>
        <row r="769">
          <cell r="N769">
            <v>7680000</v>
          </cell>
          <cell r="O769">
            <v>0</v>
          </cell>
        </row>
        <row r="770">
          <cell r="N770">
            <v>7690262</v>
          </cell>
          <cell r="O770">
            <v>0</v>
          </cell>
        </row>
        <row r="771">
          <cell r="N771">
            <v>7700272</v>
          </cell>
          <cell r="O771">
            <v>0</v>
          </cell>
        </row>
        <row r="772">
          <cell r="N772">
            <v>7710282</v>
          </cell>
          <cell r="O772">
            <v>0</v>
          </cell>
        </row>
        <row r="773">
          <cell r="N773">
            <v>7720123</v>
          </cell>
          <cell r="O773">
            <v>0</v>
          </cell>
        </row>
        <row r="774">
          <cell r="N774">
            <v>7730000</v>
          </cell>
          <cell r="O774">
            <v>0</v>
          </cell>
        </row>
        <row r="775">
          <cell r="N775">
            <v>7740009</v>
          </cell>
          <cell r="O775">
            <v>0</v>
          </cell>
        </row>
        <row r="776">
          <cell r="N776">
            <v>7750002</v>
          </cell>
          <cell r="O776">
            <v>0</v>
          </cell>
        </row>
        <row r="777">
          <cell r="N777">
            <v>7760001</v>
          </cell>
          <cell r="O777">
            <v>0</v>
          </cell>
        </row>
        <row r="778">
          <cell r="N778">
            <v>7770012</v>
          </cell>
          <cell r="O778">
            <v>0</v>
          </cell>
        </row>
        <row r="779">
          <cell r="N779">
            <v>7780012</v>
          </cell>
          <cell r="O779">
            <v>0</v>
          </cell>
        </row>
        <row r="780">
          <cell r="N780">
            <v>7790000</v>
          </cell>
          <cell r="O780">
            <v>0</v>
          </cell>
        </row>
        <row r="781">
          <cell r="N781">
            <v>7800000</v>
          </cell>
          <cell r="O781">
            <v>0</v>
          </cell>
        </row>
        <row r="782">
          <cell r="N782">
            <v>7810010</v>
          </cell>
          <cell r="O782">
            <v>0</v>
          </cell>
        </row>
        <row r="783">
          <cell r="N783">
            <v>7820010</v>
          </cell>
          <cell r="O783">
            <v>0</v>
          </cell>
        </row>
        <row r="784">
          <cell r="N784">
            <v>7830027</v>
          </cell>
          <cell r="O784">
            <v>0</v>
          </cell>
        </row>
        <row r="785">
          <cell r="N785">
            <v>7840028</v>
          </cell>
          <cell r="O785">
            <v>0</v>
          </cell>
        </row>
        <row r="786">
          <cell r="N786">
            <v>7850032</v>
          </cell>
          <cell r="O786">
            <v>0</v>
          </cell>
        </row>
        <row r="787">
          <cell r="N787">
            <v>7860003</v>
          </cell>
          <cell r="O787">
            <v>0</v>
          </cell>
        </row>
        <row r="788">
          <cell r="N788">
            <v>7870026</v>
          </cell>
          <cell r="O788">
            <v>0</v>
          </cell>
        </row>
        <row r="789">
          <cell r="N789">
            <v>7880030</v>
          </cell>
          <cell r="O789">
            <v>0</v>
          </cell>
        </row>
        <row r="790">
          <cell r="N790">
            <v>7890052</v>
          </cell>
          <cell r="O790">
            <v>0</v>
          </cell>
        </row>
        <row r="791">
          <cell r="N791">
            <v>7900043</v>
          </cell>
          <cell r="O791">
            <v>0</v>
          </cell>
        </row>
        <row r="792">
          <cell r="N792">
            <v>7910002</v>
          </cell>
          <cell r="O792">
            <v>0</v>
          </cell>
        </row>
        <row r="793">
          <cell r="N793">
            <v>7920098</v>
          </cell>
          <cell r="O793">
            <v>0</v>
          </cell>
        </row>
        <row r="794">
          <cell r="N794">
            <v>7930043</v>
          </cell>
          <cell r="O794">
            <v>0</v>
          </cell>
        </row>
        <row r="795">
          <cell r="N795">
            <v>7940081</v>
          </cell>
          <cell r="O795">
            <v>0</v>
          </cell>
        </row>
        <row r="796">
          <cell r="N796">
            <v>7950008</v>
          </cell>
          <cell r="O796">
            <v>0</v>
          </cell>
        </row>
        <row r="797">
          <cell r="N797">
            <v>7960004</v>
          </cell>
          <cell r="O797">
            <v>0</v>
          </cell>
        </row>
        <row r="798">
          <cell r="N798">
            <v>7970007</v>
          </cell>
          <cell r="O798">
            <v>0</v>
          </cell>
        </row>
        <row r="799">
          <cell r="N799">
            <v>7980017</v>
          </cell>
          <cell r="O799">
            <v>0</v>
          </cell>
        </row>
        <row r="800">
          <cell r="N800">
            <v>7990000</v>
          </cell>
          <cell r="O800">
            <v>0</v>
          </cell>
        </row>
        <row r="801">
          <cell r="N801">
            <v>8000044</v>
          </cell>
          <cell r="O801">
            <v>0</v>
          </cell>
        </row>
        <row r="802">
          <cell r="N802">
            <v>8010055</v>
          </cell>
          <cell r="O802">
            <v>0</v>
          </cell>
        </row>
        <row r="803">
          <cell r="N803">
            <v>8020013</v>
          </cell>
          <cell r="O803">
            <v>0</v>
          </cell>
        </row>
        <row r="804">
          <cell r="N804">
            <v>8030014</v>
          </cell>
          <cell r="O804">
            <v>0</v>
          </cell>
        </row>
        <row r="805">
          <cell r="N805">
            <v>8040006</v>
          </cell>
          <cell r="O805">
            <v>0</v>
          </cell>
        </row>
        <row r="806">
          <cell r="N806">
            <v>8050052</v>
          </cell>
          <cell r="O806">
            <v>0</v>
          </cell>
        </row>
        <row r="807">
          <cell r="N807">
            <v>8060052</v>
          </cell>
          <cell r="O807">
            <v>0</v>
          </cell>
        </row>
        <row r="808">
          <cell r="N808">
            <v>8070024</v>
          </cell>
          <cell r="O808">
            <v>0</v>
          </cell>
        </row>
        <row r="809">
          <cell r="N809">
            <v>8080000</v>
          </cell>
          <cell r="O809">
            <v>0</v>
          </cell>
        </row>
        <row r="810">
          <cell r="N810">
            <v>8090101</v>
          </cell>
          <cell r="O810">
            <v>0</v>
          </cell>
        </row>
        <row r="811">
          <cell r="N811">
            <v>8100000</v>
          </cell>
          <cell r="O811">
            <v>0</v>
          </cell>
        </row>
        <row r="812">
          <cell r="N812">
            <v>8110023</v>
          </cell>
          <cell r="O812">
            <v>0</v>
          </cell>
        </row>
        <row r="813">
          <cell r="N813">
            <v>8120111</v>
          </cell>
          <cell r="O813">
            <v>0</v>
          </cell>
        </row>
        <row r="814">
          <cell r="N814">
            <v>8130043</v>
          </cell>
          <cell r="O814">
            <v>0</v>
          </cell>
        </row>
        <row r="815">
          <cell r="N815">
            <v>8140053</v>
          </cell>
          <cell r="O815">
            <v>0</v>
          </cell>
        </row>
        <row r="816">
          <cell r="N816">
            <v>8150056</v>
          </cell>
          <cell r="O816">
            <v>0</v>
          </cell>
        </row>
        <row r="817">
          <cell r="N817">
            <v>8160061</v>
          </cell>
          <cell r="O817">
            <v>0</v>
          </cell>
        </row>
        <row r="818">
          <cell r="N818">
            <v>8170007</v>
          </cell>
          <cell r="O818">
            <v>0</v>
          </cell>
        </row>
        <row r="819">
          <cell r="N819">
            <v>8180000</v>
          </cell>
          <cell r="O819">
            <v>0</v>
          </cell>
        </row>
        <row r="820">
          <cell r="N820">
            <v>8190005</v>
          </cell>
          <cell r="O820">
            <v>0</v>
          </cell>
        </row>
        <row r="821">
          <cell r="N821">
            <v>8200033</v>
          </cell>
          <cell r="O821">
            <v>0</v>
          </cell>
        </row>
        <row r="822">
          <cell r="N822">
            <v>8210036</v>
          </cell>
          <cell r="O822">
            <v>0</v>
          </cell>
        </row>
        <row r="823">
          <cell r="N823">
            <v>8220014</v>
          </cell>
          <cell r="O823">
            <v>0</v>
          </cell>
        </row>
        <row r="824">
          <cell r="N824">
            <v>8230029</v>
          </cell>
          <cell r="O824">
            <v>0</v>
          </cell>
        </row>
        <row r="825">
          <cell r="N825">
            <v>8240033</v>
          </cell>
          <cell r="O825">
            <v>0</v>
          </cell>
        </row>
        <row r="826">
          <cell r="N826">
            <v>8250020</v>
          </cell>
          <cell r="O826">
            <v>0</v>
          </cell>
        </row>
        <row r="827">
          <cell r="N827">
            <v>8260021</v>
          </cell>
          <cell r="O827">
            <v>0</v>
          </cell>
        </row>
        <row r="828">
          <cell r="N828">
            <v>8270018</v>
          </cell>
          <cell r="O828">
            <v>0</v>
          </cell>
        </row>
        <row r="829">
          <cell r="N829">
            <v>8280033</v>
          </cell>
          <cell r="O829">
            <v>0</v>
          </cell>
        </row>
        <row r="830">
          <cell r="N830">
            <v>8290034</v>
          </cell>
          <cell r="O830">
            <v>0</v>
          </cell>
        </row>
        <row r="831">
          <cell r="N831">
            <v>8300034</v>
          </cell>
          <cell r="O831">
            <v>0</v>
          </cell>
        </row>
        <row r="832">
          <cell r="N832">
            <v>8310035</v>
          </cell>
          <cell r="O832">
            <v>0</v>
          </cell>
        </row>
        <row r="833">
          <cell r="N833">
            <v>8320038</v>
          </cell>
          <cell r="O833">
            <v>0</v>
          </cell>
        </row>
        <row r="834">
          <cell r="N834">
            <v>8330038</v>
          </cell>
          <cell r="O834">
            <v>0</v>
          </cell>
        </row>
        <row r="835">
          <cell r="N835">
            <v>8340026</v>
          </cell>
          <cell r="O835">
            <v>0</v>
          </cell>
        </row>
        <row r="836">
          <cell r="N836">
            <v>8350030</v>
          </cell>
          <cell r="O836">
            <v>0</v>
          </cell>
        </row>
        <row r="837">
          <cell r="N837">
            <v>8360000</v>
          </cell>
          <cell r="O837">
            <v>0</v>
          </cell>
        </row>
        <row r="838">
          <cell r="N838">
            <v>8370014</v>
          </cell>
          <cell r="O838">
            <v>0</v>
          </cell>
        </row>
        <row r="839">
          <cell r="N839">
            <v>8380017</v>
          </cell>
          <cell r="O839">
            <v>0</v>
          </cell>
        </row>
        <row r="840">
          <cell r="N840">
            <v>8390029</v>
          </cell>
          <cell r="O840">
            <v>0</v>
          </cell>
        </row>
        <row r="841">
          <cell r="N841">
            <v>8400032</v>
          </cell>
          <cell r="O841">
            <v>0</v>
          </cell>
        </row>
        <row r="842">
          <cell r="N842">
            <v>8410000</v>
          </cell>
          <cell r="O842">
            <v>0</v>
          </cell>
        </row>
        <row r="843">
          <cell r="N843">
            <v>8420011</v>
          </cell>
          <cell r="O843">
            <v>0</v>
          </cell>
        </row>
        <row r="844">
          <cell r="N844">
            <v>8430025</v>
          </cell>
          <cell r="O844">
            <v>0</v>
          </cell>
        </row>
        <row r="845">
          <cell r="N845">
            <v>8440025</v>
          </cell>
          <cell r="O845">
            <v>0</v>
          </cell>
        </row>
        <row r="846">
          <cell r="N846">
            <v>8450032</v>
          </cell>
          <cell r="O846">
            <v>0</v>
          </cell>
        </row>
        <row r="847">
          <cell r="N847">
            <v>8460024</v>
          </cell>
          <cell r="O847">
            <v>0</v>
          </cell>
        </row>
        <row r="848">
          <cell r="N848">
            <v>8470001</v>
          </cell>
          <cell r="O848">
            <v>0</v>
          </cell>
        </row>
        <row r="849">
          <cell r="N849">
            <v>8480013</v>
          </cell>
          <cell r="O849">
            <v>0</v>
          </cell>
        </row>
        <row r="850">
          <cell r="N850">
            <v>8490004</v>
          </cell>
          <cell r="O850">
            <v>0</v>
          </cell>
        </row>
        <row r="851">
          <cell r="N851">
            <v>8500013</v>
          </cell>
          <cell r="O851">
            <v>0</v>
          </cell>
        </row>
        <row r="852">
          <cell r="N852">
            <v>8510003</v>
          </cell>
          <cell r="O852">
            <v>0</v>
          </cell>
        </row>
        <row r="853">
          <cell r="N853">
            <v>8520003</v>
          </cell>
          <cell r="O853">
            <v>0</v>
          </cell>
        </row>
        <row r="854">
          <cell r="N854">
            <v>8530009</v>
          </cell>
          <cell r="O854">
            <v>0</v>
          </cell>
        </row>
        <row r="855">
          <cell r="N855">
            <v>8540012</v>
          </cell>
          <cell r="O855">
            <v>0</v>
          </cell>
        </row>
        <row r="856">
          <cell r="N856">
            <v>8550000</v>
          </cell>
          <cell r="O856">
            <v>0</v>
          </cell>
        </row>
        <row r="857">
          <cell r="N857">
            <v>8560042</v>
          </cell>
          <cell r="O857">
            <v>0</v>
          </cell>
        </row>
        <row r="858">
          <cell r="N858">
            <v>8570000</v>
          </cell>
          <cell r="O858">
            <v>0</v>
          </cell>
        </row>
        <row r="859">
          <cell r="N859">
            <v>8580000</v>
          </cell>
          <cell r="O859">
            <v>0</v>
          </cell>
        </row>
        <row r="860">
          <cell r="N860">
            <v>8590088</v>
          </cell>
          <cell r="O860">
            <v>0</v>
          </cell>
        </row>
        <row r="861">
          <cell r="N861">
            <v>8600054</v>
          </cell>
          <cell r="O861">
            <v>0</v>
          </cell>
        </row>
        <row r="862">
          <cell r="N862">
            <v>8610025</v>
          </cell>
          <cell r="O862">
            <v>0</v>
          </cell>
        </row>
        <row r="863">
          <cell r="N863">
            <v>8620059</v>
          </cell>
          <cell r="O863">
            <v>0</v>
          </cell>
        </row>
        <row r="864">
          <cell r="N864">
            <v>8630002</v>
          </cell>
          <cell r="O864">
            <v>0</v>
          </cell>
        </row>
        <row r="865">
          <cell r="N865">
            <v>8640004</v>
          </cell>
          <cell r="O865">
            <v>0</v>
          </cell>
        </row>
        <row r="866">
          <cell r="N866">
            <v>8650004</v>
          </cell>
          <cell r="O866">
            <v>0</v>
          </cell>
        </row>
        <row r="867">
          <cell r="N867">
            <v>8660019</v>
          </cell>
          <cell r="O867">
            <v>0</v>
          </cell>
        </row>
        <row r="868">
          <cell r="N868">
            <v>8670000</v>
          </cell>
          <cell r="O868">
            <v>0</v>
          </cell>
        </row>
        <row r="869">
          <cell r="N869">
            <v>8680282</v>
          </cell>
          <cell r="O869">
            <v>0</v>
          </cell>
        </row>
        <row r="870">
          <cell r="N870">
            <v>8690419</v>
          </cell>
          <cell r="O870">
            <v>0</v>
          </cell>
        </row>
        <row r="871">
          <cell r="N871">
            <v>8700447</v>
          </cell>
          <cell r="O871">
            <v>0</v>
          </cell>
        </row>
        <row r="872">
          <cell r="N872">
            <v>8710017</v>
          </cell>
          <cell r="O872">
            <v>0</v>
          </cell>
        </row>
        <row r="873">
          <cell r="N873">
            <v>8720023</v>
          </cell>
          <cell r="O873">
            <v>0</v>
          </cell>
        </row>
        <row r="874">
          <cell r="N874">
            <v>8730233</v>
          </cell>
          <cell r="O874">
            <v>0</v>
          </cell>
        </row>
        <row r="875">
          <cell r="N875">
            <v>8740228</v>
          </cell>
          <cell r="O875">
            <v>0</v>
          </cell>
        </row>
        <row r="876">
          <cell r="N876">
            <v>8750263</v>
          </cell>
          <cell r="O876">
            <v>0</v>
          </cell>
        </row>
        <row r="877">
          <cell r="N877">
            <v>8760072</v>
          </cell>
          <cell r="O877">
            <v>0</v>
          </cell>
        </row>
        <row r="878">
          <cell r="N878">
            <v>8770080</v>
          </cell>
          <cell r="O878">
            <v>0</v>
          </cell>
        </row>
        <row r="879">
          <cell r="N879">
            <v>8780075</v>
          </cell>
          <cell r="O879">
            <v>0</v>
          </cell>
        </row>
        <row r="880">
          <cell r="N880">
            <v>8790002</v>
          </cell>
          <cell r="O880">
            <v>0</v>
          </cell>
        </row>
        <row r="881">
          <cell r="N881">
            <v>8800040</v>
          </cell>
          <cell r="O881">
            <v>0</v>
          </cell>
        </row>
        <row r="882">
          <cell r="N882">
            <v>8810160</v>
          </cell>
          <cell r="O882">
            <v>0</v>
          </cell>
        </row>
        <row r="883">
          <cell r="N883">
            <v>8820103</v>
          </cell>
          <cell r="O883">
            <v>0</v>
          </cell>
        </row>
        <row r="884">
          <cell r="N884">
            <v>8830000</v>
          </cell>
          <cell r="O884">
            <v>0</v>
          </cell>
        </row>
        <row r="885">
          <cell r="N885">
            <v>8840005</v>
          </cell>
          <cell r="O885">
            <v>0</v>
          </cell>
        </row>
        <row r="886">
          <cell r="N886">
            <v>8850000</v>
          </cell>
          <cell r="O886">
            <v>0</v>
          </cell>
        </row>
        <row r="887">
          <cell r="N887">
            <v>8860458</v>
          </cell>
          <cell r="O887">
            <v>0</v>
          </cell>
        </row>
        <row r="888">
          <cell r="N888">
            <v>8870067</v>
          </cell>
          <cell r="O888">
            <v>0</v>
          </cell>
        </row>
        <row r="889">
          <cell r="N889">
            <v>8880003</v>
          </cell>
          <cell r="O889">
            <v>0</v>
          </cell>
        </row>
        <row r="890">
          <cell r="N890">
            <v>8890004</v>
          </cell>
          <cell r="O890">
            <v>0</v>
          </cell>
        </row>
        <row r="891">
          <cell r="N891">
            <v>8900008</v>
          </cell>
          <cell r="O891">
            <v>0</v>
          </cell>
        </row>
        <row r="892">
          <cell r="N892">
            <v>8910004</v>
          </cell>
          <cell r="O892">
            <v>0</v>
          </cell>
        </row>
        <row r="893">
          <cell r="N893">
            <v>8920006</v>
          </cell>
          <cell r="O893">
            <v>0</v>
          </cell>
        </row>
        <row r="894">
          <cell r="N894">
            <v>8930000</v>
          </cell>
          <cell r="O894">
            <v>0</v>
          </cell>
        </row>
        <row r="895">
          <cell r="N895">
            <v>8940210</v>
          </cell>
          <cell r="O895">
            <v>0</v>
          </cell>
        </row>
        <row r="896">
          <cell r="N896">
            <v>8950215</v>
          </cell>
          <cell r="O896">
            <v>0</v>
          </cell>
        </row>
        <row r="897">
          <cell r="N897">
            <v>8960260</v>
          </cell>
          <cell r="O897">
            <v>0</v>
          </cell>
        </row>
        <row r="898">
          <cell r="N898">
            <v>8970422</v>
          </cell>
          <cell r="O898">
            <v>0</v>
          </cell>
        </row>
        <row r="899">
          <cell r="N899">
            <v>8980422</v>
          </cell>
          <cell r="O899">
            <v>0</v>
          </cell>
        </row>
        <row r="900">
          <cell r="N900">
            <v>8990075</v>
          </cell>
          <cell r="O900">
            <v>0</v>
          </cell>
        </row>
        <row r="901">
          <cell r="N901">
            <v>9000079</v>
          </cell>
          <cell r="O901">
            <v>0</v>
          </cell>
        </row>
        <row r="902">
          <cell r="N902">
            <v>9010004</v>
          </cell>
          <cell r="O902">
            <v>0</v>
          </cell>
        </row>
        <row r="903">
          <cell r="N903">
            <v>9020000</v>
          </cell>
          <cell r="O903">
            <v>0</v>
          </cell>
        </row>
        <row r="904">
          <cell r="N904">
            <v>9030000</v>
          </cell>
          <cell r="O904">
            <v>0</v>
          </cell>
        </row>
        <row r="905">
          <cell r="N905">
            <v>9040014</v>
          </cell>
          <cell r="O905">
            <v>0</v>
          </cell>
        </row>
        <row r="906">
          <cell r="N906">
            <v>9050021</v>
          </cell>
          <cell r="O906">
            <v>0</v>
          </cell>
        </row>
        <row r="907">
          <cell r="N907">
            <v>9060000</v>
          </cell>
          <cell r="O907">
            <v>0</v>
          </cell>
        </row>
        <row r="908">
          <cell r="N908">
            <v>9070003</v>
          </cell>
          <cell r="O908">
            <v>0</v>
          </cell>
        </row>
        <row r="909">
          <cell r="N909">
            <v>9080000</v>
          </cell>
          <cell r="O909">
            <v>0</v>
          </cell>
        </row>
        <row r="910">
          <cell r="N910">
            <v>9090007</v>
          </cell>
          <cell r="O910">
            <v>0</v>
          </cell>
        </row>
        <row r="911">
          <cell r="N911">
            <v>9100001</v>
          </cell>
          <cell r="O911">
            <v>0</v>
          </cell>
        </row>
        <row r="912">
          <cell r="N912">
            <v>9110003</v>
          </cell>
          <cell r="O912">
            <v>0</v>
          </cell>
        </row>
        <row r="913">
          <cell r="N913">
            <v>9120064</v>
          </cell>
          <cell r="O913">
            <v>0</v>
          </cell>
        </row>
        <row r="914">
          <cell r="N914">
            <v>9130000</v>
          </cell>
          <cell r="O914">
            <v>0</v>
          </cell>
        </row>
        <row r="915">
          <cell r="N915">
            <v>9140060</v>
          </cell>
          <cell r="O915">
            <v>0</v>
          </cell>
        </row>
        <row r="916">
          <cell r="N916">
            <v>9150073</v>
          </cell>
          <cell r="O916">
            <v>0</v>
          </cell>
        </row>
        <row r="917">
          <cell r="N917">
            <v>9160017</v>
          </cell>
          <cell r="O917">
            <v>0</v>
          </cell>
        </row>
        <row r="918">
          <cell r="N918">
            <v>9170022</v>
          </cell>
          <cell r="O918">
            <v>0</v>
          </cell>
        </row>
        <row r="919">
          <cell r="N919">
            <v>9180013</v>
          </cell>
          <cell r="O919">
            <v>0</v>
          </cell>
        </row>
        <row r="920">
          <cell r="N920">
            <v>9190014</v>
          </cell>
          <cell r="O920">
            <v>0</v>
          </cell>
        </row>
        <row r="921">
          <cell r="N921">
            <v>9200119</v>
          </cell>
          <cell r="O921">
            <v>0</v>
          </cell>
        </row>
        <row r="922">
          <cell r="N922">
            <v>9210123</v>
          </cell>
          <cell r="O922">
            <v>0</v>
          </cell>
        </row>
        <row r="923">
          <cell r="N923">
            <v>9220125</v>
          </cell>
          <cell r="O923">
            <v>0</v>
          </cell>
        </row>
        <row r="924">
          <cell r="N924">
            <v>9230125</v>
          </cell>
          <cell r="O924">
            <v>0</v>
          </cell>
        </row>
        <row r="925">
          <cell r="N925">
            <v>9240053</v>
          </cell>
          <cell r="O925">
            <v>0</v>
          </cell>
        </row>
        <row r="926">
          <cell r="N926">
            <v>9250059</v>
          </cell>
          <cell r="O926">
            <v>0</v>
          </cell>
        </row>
        <row r="927">
          <cell r="N927">
            <v>9260056</v>
          </cell>
          <cell r="O927">
            <v>0</v>
          </cell>
        </row>
        <row r="928">
          <cell r="N928">
            <v>9270018</v>
          </cell>
          <cell r="O928">
            <v>0</v>
          </cell>
        </row>
        <row r="929">
          <cell r="N929">
            <v>9280000</v>
          </cell>
          <cell r="O929">
            <v>0</v>
          </cell>
        </row>
        <row r="930">
          <cell r="N930">
            <v>9290007</v>
          </cell>
          <cell r="O930">
            <v>0</v>
          </cell>
        </row>
        <row r="931">
          <cell r="N931">
            <v>9300030</v>
          </cell>
          <cell r="O931">
            <v>0</v>
          </cell>
        </row>
        <row r="932">
          <cell r="N932">
            <v>9310000</v>
          </cell>
          <cell r="O932">
            <v>0</v>
          </cell>
        </row>
        <row r="933">
          <cell r="N933">
            <v>9320135</v>
          </cell>
          <cell r="O933">
            <v>0</v>
          </cell>
        </row>
        <row r="934">
          <cell r="N934">
            <v>9330193</v>
          </cell>
          <cell r="O934">
            <v>0</v>
          </cell>
        </row>
        <row r="935">
          <cell r="N935">
            <v>9340007</v>
          </cell>
          <cell r="O935">
            <v>0</v>
          </cell>
        </row>
        <row r="936">
          <cell r="N936">
            <v>9350005</v>
          </cell>
          <cell r="O936">
            <v>0</v>
          </cell>
        </row>
        <row r="937">
          <cell r="N937">
            <v>9360005</v>
          </cell>
          <cell r="O937">
            <v>0</v>
          </cell>
        </row>
        <row r="938">
          <cell r="N938">
            <v>9370092</v>
          </cell>
          <cell r="O938">
            <v>0</v>
          </cell>
        </row>
        <row r="939">
          <cell r="N939">
            <v>9380095</v>
          </cell>
          <cell r="O939">
            <v>0</v>
          </cell>
        </row>
        <row r="940">
          <cell r="N940">
            <v>9390007</v>
          </cell>
          <cell r="O940">
            <v>0</v>
          </cell>
        </row>
        <row r="941">
          <cell r="N941">
            <v>9400009</v>
          </cell>
          <cell r="O941">
            <v>0</v>
          </cell>
        </row>
        <row r="942">
          <cell r="N942">
            <v>9410016</v>
          </cell>
          <cell r="O942">
            <v>0</v>
          </cell>
        </row>
        <row r="943">
          <cell r="N943">
            <v>9420011</v>
          </cell>
          <cell r="O943">
            <v>0</v>
          </cell>
        </row>
        <row r="944">
          <cell r="N944">
            <v>9430000</v>
          </cell>
          <cell r="O944">
            <v>0</v>
          </cell>
        </row>
        <row r="945">
          <cell r="N945">
            <v>9440007</v>
          </cell>
          <cell r="O945">
            <v>0</v>
          </cell>
        </row>
        <row r="946">
          <cell r="N946">
            <v>9450011</v>
          </cell>
          <cell r="O946">
            <v>0</v>
          </cell>
        </row>
        <row r="947">
          <cell r="N947">
            <v>9460000</v>
          </cell>
          <cell r="O947">
            <v>0</v>
          </cell>
        </row>
        <row r="948">
          <cell r="N948">
            <v>9470000</v>
          </cell>
          <cell r="O948">
            <v>0</v>
          </cell>
        </row>
        <row r="949">
          <cell r="N949">
            <v>9480012</v>
          </cell>
          <cell r="O949">
            <v>0</v>
          </cell>
        </row>
        <row r="950">
          <cell r="N950">
            <v>9490043</v>
          </cell>
          <cell r="O950">
            <v>0</v>
          </cell>
        </row>
        <row r="951">
          <cell r="N951">
            <v>9500005</v>
          </cell>
          <cell r="O951">
            <v>0</v>
          </cell>
        </row>
        <row r="952">
          <cell r="N952">
            <v>9510007</v>
          </cell>
          <cell r="O952">
            <v>0</v>
          </cell>
        </row>
        <row r="953">
          <cell r="N953">
            <v>9520000</v>
          </cell>
          <cell r="O953">
            <v>0</v>
          </cell>
        </row>
        <row r="954">
          <cell r="N954">
            <v>9530000</v>
          </cell>
          <cell r="O954">
            <v>0</v>
          </cell>
        </row>
        <row r="955">
          <cell r="N955">
            <v>9540004</v>
          </cell>
          <cell r="O955">
            <v>0</v>
          </cell>
        </row>
        <row r="956">
          <cell r="N956">
            <v>9550005</v>
          </cell>
          <cell r="O956">
            <v>0</v>
          </cell>
        </row>
        <row r="957">
          <cell r="N957">
            <v>9560011</v>
          </cell>
          <cell r="O957">
            <v>0</v>
          </cell>
        </row>
        <row r="958">
          <cell r="N958">
            <v>9570000</v>
          </cell>
          <cell r="O958">
            <v>0</v>
          </cell>
        </row>
        <row r="959">
          <cell r="N959">
            <v>9580006</v>
          </cell>
          <cell r="O959">
            <v>0</v>
          </cell>
        </row>
        <row r="960">
          <cell r="N960">
            <v>9590005</v>
          </cell>
          <cell r="O960">
            <v>0</v>
          </cell>
        </row>
        <row r="961">
          <cell r="N961">
            <v>9600005</v>
          </cell>
          <cell r="O961">
            <v>0</v>
          </cell>
        </row>
        <row r="962">
          <cell r="N962">
            <v>9610023</v>
          </cell>
          <cell r="O962">
            <v>0</v>
          </cell>
        </row>
        <row r="963">
          <cell r="N963">
            <v>9620009</v>
          </cell>
          <cell r="O963">
            <v>0</v>
          </cell>
        </row>
        <row r="964">
          <cell r="N964">
            <v>9631084</v>
          </cell>
          <cell r="O964">
            <v>0</v>
          </cell>
        </row>
        <row r="965">
          <cell r="N965">
            <v>9640014</v>
          </cell>
          <cell r="O965">
            <v>0</v>
          </cell>
        </row>
        <row r="966">
          <cell r="N966">
            <v>9650015</v>
          </cell>
          <cell r="O966">
            <v>0</v>
          </cell>
        </row>
        <row r="967">
          <cell r="N967">
            <v>9660017</v>
          </cell>
          <cell r="O967">
            <v>0</v>
          </cell>
        </row>
        <row r="968">
          <cell r="N968">
            <v>9670074</v>
          </cell>
          <cell r="O968">
            <v>0</v>
          </cell>
        </row>
        <row r="969">
          <cell r="N969">
            <v>9680077</v>
          </cell>
          <cell r="O969">
            <v>0</v>
          </cell>
        </row>
        <row r="970">
          <cell r="N970">
            <v>9690080</v>
          </cell>
          <cell r="O970">
            <v>0</v>
          </cell>
        </row>
        <row r="971">
          <cell r="N971">
            <v>9700085</v>
          </cell>
          <cell r="O971">
            <v>0</v>
          </cell>
        </row>
        <row r="972">
          <cell r="N972">
            <v>9710001</v>
          </cell>
          <cell r="O972">
            <v>0</v>
          </cell>
        </row>
        <row r="973">
          <cell r="N973">
            <v>9720021</v>
          </cell>
          <cell r="O973">
            <v>0</v>
          </cell>
        </row>
        <row r="974">
          <cell r="N974">
            <v>9730000</v>
          </cell>
          <cell r="O974">
            <v>0</v>
          </cell>
        </row>
        <row r="975">
          <cell r="N975">
            <v>9740000</v>
          </cell>
          <cell r="O975">
            <v>0</v>
          </cell>
        </row>
        <row r="976">
          <cell r="N976">
            <v>9750004</v>
          </cell>
          <cell r="O976">
            <v>0</v>
          </cell>
        </row>
        <row r="977">
          <cell r="N977">
            <v>9760001</v>
          </cell>
          <cell r="O977">
            <v>0</v>
          </cell>
        </row>
        <row r="978">
          <cell r="N978">
            <v>9770022</v>
          </cell>
          <cell r="O978">
            <v>0</v>
          </cell>
        </row>
        <row r="979">
          <cell r="N979">
            <v>9780002</v>
          </cell>
          <cell r="O979">
            <v>0</v>
          </cell>
        </row>
        <row r="980">
          <cell r="N980">
            <v>9790004</v>
          </cell>
          <cell r="O980">
            <v>0</v>
          </cell>
        </row>
        <row r="981">
          <cell r="N981">
            <v>9800022</v>
          </cell>
          <cell r="O981">
            <v>0</v>
          </cell>
        </row>
        <row r="982">
          <cell r="N982">
            <v>9810000</v>
          </cell>
          <cell r="O982">
            <v>0</v>
          </cell>
        </row>
        <row r="983">
          <cell r="N983">
            <v>9820054</v>
          </cell>
          <cell r="O983">
            <v>0</v>
          </cell>
        </row>
        <row r="984">
          <cell r="N984">
            <v>9830002</v>
          </cell>
          <cell r="O984">
            <v>0</v>
          </cell>
        </row>
        <row r="985">
          <cell r="N985">
            <v>9840001</v>
          </cell>
          <cell r="O985">
            <v>0</v>
          </cell>
        </row>
        <row r="986">
          <cell r="N986">
            <v>9850008</v>
          </cell>
          <cell r="O986">
            <v>0</v>
          </cell>
        </row>
        <row r="987">
          <cell r="N987">
            <v>9860009</v>
          </cell>
          <cell r="O987">
            <v>0</v>
          </cell>
        </row>
        <row r="988">
          <cell r="N988">
            <v>9870029</v>
          </cell>
          <cell r="O988">
            <v>0</v>
          </cell>
        </row>
        <row r="989">
          <cell r="N989">
            <v>9880104</v>
          </cell>
          <cell r="O989">
            <v>0</v>
          </cell>
        </row>
        <row r="990">
          <cell r="N990">
            <v>9890124</v>
          </cell>
          <cell r="O990">
            <v>0</v>
          </cell>
        </row>
        <row r="991">
          <cell r="N991">
            <v>9900128</v>
          </cell>
          <cell r="O991">
            <v>0</v>
          </cell>
        </row>
        <row r="992">
          <cell r="N992">
            <v>9910131</v>
          </cell>
          <cell r="O992">
            <v>0</v>
          </cell>
        </row>
        <row r="993">
          <cell r="N993">
            <v>9920164</v>
          </cell>
          <cell r="O993">
            <v>0</v>
          </cell>
        </row>
        <row r="994">
          <cell r="N994">
            <v>9930005</v>
          </cell>
          <cell r="O994">
            <v>0</v>
          </cell>
        </row>
        <row r="995">
          <cell r="N995">
            <v>9940004</v>
          </cell>
          <cell r="O995">
            <v>0</v>
          </cell>
        </row>
        <row r="996">
          <cell r="N996">
            <v>9950007</v>
          </cell>
          <cell r="O996">
            <v>0</v>
          </cell>
        </row>
        <row r="997">
          <cell r="N997">
            <v>9960000</v>
          </cell>
          <cell r="O997">
            <v>0</v>
          </cell>
        </row>
        <row r="998">
          <cell r="N998">
            <v>9970000</v>
          </cell>
          <cell r="O998">
            <v>0</v>
          </cell>
        </row>
        <row r="999">
          <cell r="N999">
            <v>9980004</v>
          </cell>
          <cell r="O999">
            <v>0</v>
          </cell>
        </row>
        <row r="1000">
          <cell r="N1000">
            <v>9990000</v>
          </cell>
          <cell r="O1000">
            <v>0</v>
          </cell>
        </row>
        <row r="1001">
          <cell r="N1001">
            <v>10000038</v>
          </cell>
          <cell r="O1001">
            <v>0</v>
          </cell>
        </row>
        <row r="1002">
          <cell r="N1002">
            <v>10010039</v>
          </cell>
          <cell r="O1002">
            <v>0</v>
          </cell>
        </row>
        <row r="1003">
          <cell r="N1003">
            <v>10020040</v>
          </cell>
          <cell r="O1003">
            <v>0</v>
          </cell>
        </row>
        <row r="1004">
          <cell r="N1004">
            <v>10030013</v>
          </cell>
          <cell r="O1004">
            <v>0</v>
          </cell>
        </row>
        <row r="1005">
          <cell r="N1005">
            <v>10040000</v>
          </cell>
          <cell r="O1005">
            <v>0</v>
          </cell>
        </row>
        <row r="1006">
          <cell r="N1006">
            <v>10050001</v>
          </cell>
          <cell r="O1006">
            <v>0</v>
          </cell>
        </row>
        <row r="1007">
          <cell r="N1007">
            <v>10060004</v>
          </cell>
          <cell r="O1007">
            <v>0</v>
          </cell>
        </row>
        <row r="1008">
          <cell r="N1008">
            <v>10070005</v>
          </cell>
          <cell r="O1008">
            <v>0</v>
          </cell>
        </row>
        <row r="1009">
          <cell r="N1009">
            <v>10080003</v>
          </cell>
          <cell r="O1009">
            <v>0</v>
          </cell>
        </row>
        <row r="1010">
          <cell r="N1010">
            <v>10090000</v>
          </cell>
          <cell r="O1010">
            <v>0</v>
          </cell>
        </row>
        <row r="1011">
          <cell r="N1011">
            <v>10100000</v>
          </cell>
          <cell r="O1011">
            <v>0</v>
          </cell>
        </row>
        <row r="1012">
          <cell r="N1012">
            <v>10110001</v>
          </cell>
          <cell r="O1012">
            <v>0</v>
          </cell>
        </row>
        <row r="1013">
          <cell r="N1013">
            <v>10120019</v>
          </cell>
          <cell r="O1013">
            <v>0</v>
          </cell>
        </row>
        <row r="1014">
          <cell r="N1014">
            <v>10130033</v>
          </cell>
          <cell r="O1014">
            <v>0</v>
          </cell>
        </row>
        <row r="1015">
          <cell r="N1015">
            <v>10140011</v>
          </cell>
          <cell r="O1015">
            <v>0</v>
          </cell>
        </row>
        <row r="1016">
          <cell r="N1016">
            <v>10150000</v>
          </cell>
          <cell r="O1016">
            <v>0</v>
          </cell>
        </row>
        <row r="1017">
          <cell r="N1017">
            <v>10160011</v>
          </cell>
          <cell r="O1017">
            <v>0</v>
          </cell>
        </row>
        <row r="1018">
          <cell r="N1018">
            <v>10170005</v>
          </cell>
          <cell r="O1018">
            <v>0</v>
          </cell>
        </row>
        <row r="1019">
          <cell r="N1019">
            <v>10180005</v>
          </cell>
          <cell r="O1019">
            <v>0</v>
          </cell>
        </row>
        <row r="1020">
          <cell r="N1020">
            <v>10190009</v>
          </cell>
          <cell r="O1020">
            <v>0</v>
          </cell>
        </row>
        <row r="1021">
          <cell r="N1021">
            <v>10200030</v>
          </cell>
          <cell r="O1021">
            <v>0</v>
          </cell>
        </row>
        <row r="1022">
          <cell r="N1022">
            <v>10210000</v>
          </cell>
          <cell r="O1022">
            <v>0</v>
          </cell>
        </row>
        <row r="1023">
          <cell r="N1023">
            <v>10220011</v>
          </cell>
          <cell r="O1023">
            <v>0</v>
          </cell>
        </row>
        <row r="1024">
          <cell r="N1024">
            <v>10230013</v>
          </cell>
          <cell r="O1024">
            <v>0</v>
          </cell>
        </row>
        <row r="1025">
          <cell r="N1025">
            <v>10240008</v>
          </cell>
          <cell r="O1025">
            <v>0</v>
          </cell>
        </row>
        <row r="1026">
          <cell r="N1026">
            <v>10250005</v>
          </cell>
          <cell r="O1026">
            <v>0</v>
          </cell>
        </row>
        <row r="1027">
          <cell r="N1027">
            <v>10260250</v>
          </cell>
          <cell r="O1027">
            <v>0</v>
          </cell>
        </row>
        <row r="1028">
          <cell r="N1028">
            <v>10270254</v>
          </cell>
          <cell r="O1028">
            <v>0</v>
          </cell>
        </row>
        <row r="1029">
          <cell r="N1029">
            <v>10280268</v>
          </cell>
          <cell r="O1029">
            <v>0</v>
          </cell>
        </row>
        <row r="1030">
          <cell r="N1030">
            <v>10290013</v>
          </cell>
          <cell r="O1030">
            <v>0</v>
          </cell>
        </row>
        <row r="1031">
          <cell r="N1031">
            <v>10300019</v>
          </cell>
          <cell r="O1031">
            <v>0</v>
          </cell>
        </row>
        <row r="1032">
          <cell r="N1032">
            <v>10310034</v>
          </cell>
          <cell r="O1032">
            <v>0</v>
          </cell>
        </row>
        <row r="1033">
          <cell r="N1033">
            <v>10320021</v>
          </cell>
          <cell r="O1033">
            <v>0</v>
          </cell>
        </row>
        <row r="1034">
          <cell r="N1034">
            <v>10330027</v>
          </cell>
          <cell r="O1034">
            <v>0</v>
          </cell>
        </row>
        <row r="1035">
          <cell r="N1035">
            <v>10340022</v>
          </cell>
          <cell r="O1035">
            <v>0</v>
          </cell>
        </row>
        <row r="1036">
          <cell r="N1036">
            <v>10350026</v>
          </cell>
          <cell r="O1036">
            <v>0</v>
          </cell>
        </row>
        <row r="1037">
          <cell r="N1037">
            <v>10360005</v>
          </cell>
          <cell r="O1037">
            <v>0</v>
          </cell>
        </row>
        <row r="1038">
          <cell r="N1038">
            <v>10370003</v>
          </cell>
          <cell r="O1038">
            <v>0</v>
          </cell>
        </row>
        <row r="1039">
          <cell r="N1039">
            <v>10380042</v>
          </cell>
          <cell r="O1039">
            <v>0</v>
          </cell>
        </row>
        <row r="1040">
          <cell r="N1040">
            <v>10390000</v>
          </cell>
          <cell r="O1040">
            <v>0</v>
          </cell>
        </row>
        <row r="1041">
          <cell r="N1041">
            <v>10400000</v>
          </cell>
          <cell r="O1041">
            <v>0</v>
          </cell>
        </row>
        <row r="1042">
          <cell r="N1042">
            <v>10410004</v>
          </cell>
          <cell r="O1042">
            <v>0</v>
          </cell>
        </row>
        <row r="1043">
          <cell r="N1043">
            <v>10420016</v>
          </cell>
          <cell r="O1043">
            <v>0</v>
          </cell>
        </row>
        <row r="1044">
          <cell r="N1044">
            <v>10430001</v>
          </cell>
          <cell r="O1044">
            <v>0</v>
          </cell>
        </row>
        <row r="1045">
          <cell r="N1045">
            <v>10440006</v>
          </cell>
          <cell r="O1045">
            <v>0</v>
          </cell>
        </row>
        <row r="1046">
          <cell r="N1046">
            <v>10450000</v>
          </cell>
          <cell r="O1046">
            <v>0</v>
          </cell>
        </row>
        <row r="1047">
          <cell r="N1047">
            <v>10460121</v>
          </cell>
          <cell r="O1047">
            <v>0</v>
          </cell>
        </row>
        <row r="1048">
          <cell r="N1048">
            <v>10470019</v>
          </cell>
          <cell r="O1048">
            <v>0</v>
          </cell>
        </row>
        <row r="1049">
          <cell r="N1049">
            <v>10480003</v>
          </cell>
          <cell r="O1049">
            <v>0</v>
          </cell>
        </row>
        <row r="1050">
          <cell r="N1050">
            <v>10490027</v>
          </cell>
          <cell r="O1050">
            <v>0</v>
          </cell>
        </row>
        <row r="1051">
          <cell r="N1051">
            <v>10500011</v>
          </cell>
          <cell r="O1051">
            <v>0</v>
          </cell>
        </row>
        <row r="1052">
          <cell r="N1052">
            <v>10510028</v>
          </cell>
          <cell r="O1052">
            <v>0</v>
          </cell>
        </row>
        <row r="1053">
          <cell r="N1053">
            <v>10520008</v>
          </cell>
          <cell r="O1053">
            <v>0</v>
          </cell>
        </row>
        <row r="1054">
          <cell r="N1054">
            <v>10530028</v>
          </cell>
          <cell r="O1054">
            <v>0</v>
          </cell>
        </row>
        <row r="1055">
          <cell r="N1055">
            <v>10540015</v>
          </cell>
          <cell r="O1055">
            <v>0</v>
          </cell>
        </row>
        <row r="1056">
          <cell r="N1056">
            <v>10550017</v>
          </cell>
          <cell r="O1056">
            <v>0</v>
          </cell>
        </row>
        <row r="1057">
          <cell r="N1057">
            <v>10560000</v>
          </cell>
          <cell r="O1057">
            <v>0</v>
          </cell>
        </row>
        <row r="1058">
          <cell r="N1058">
            <v>10570000</v>
          </cell>
          <cell r="O1058">
            <v>0</v>
          </cell>
        </row>
        <row r="1059">
          <cell r="N1059">
            <v>10580000</v>
          </cell>
          <cell r="O1059">
            <v>0</v>
          </cell>
        </row>
        <row r="1060">
          <cell r="N1060">
            <v>10590000</v>
          </cell>
          <cell r="O1060">
            <v>0</v>
          </cell>
        </row>
        <row r="1061">
          <cell r="N1061">
            <v>10600003</v>
          </cell>
          <cell r="O1061">
            <v>0</v>
          </cell>
        </row>
        <row r="1062">
          <cell r="N1062">
            <v>10610210</v>
          </cell>
          <cell r="O1062">
            <v>0</v>
          </cell>
        </row>
        <row r="1063">
          <cell r="N1063">
            <v>10620214</v>
          </cell>
          <cell r="O1063">
            <v>0</v>
          </cell>
        </row>
        <row r="1064">
          <cell r="N1064">
            <v>10630235</v>
          </cell>
          <cell r="O1064">
            <v>0</v>
          </cell>
        </row>
        <row r="1065">
          <cell r="N1065">
            <v>10640240</v>
          </cell>
          <cell r="O1065">
            <v>0</v>
          </cell>
        </row>
        <row r="1066">
          <cell r="N1066">
            <v>10650047</v>
          </cell>
          <cell r="O1066">
            <v>0</v>
          </cell>
        </row>
        <row r="1067">
          <cell r="N1067">
            <v>10660061</v>
          </cell>
          <cell r="O1067">
            <v>0</v>
          </cell>
        </row>
        <row r="1068">
          <cell r="N1068">
            <v>10670084</v>
          </cell>
          <cell r="O1068">
            <v>0</v>
          </cell>
        </row>
        <row r="1069">
          <cell r="N1069">
            <v>10680084</v>
          </cell>
          <cell r="O1069">
            <v>0</v>
          </cell>
        </row>
        <row r="1070">
          <cell r="N1070">
            <v>10690000</v>
          </cell>
          <cell r="O1070">
            <v>0</v>
          </cell>
        </row>
        <row r="1071">
          <cell r="N1071">
            <v>10700000</v>
          </cell>
          <cell r="O1071">
            <v>0</v>
          </cell>
        </row>
        <row r="1072">
          <cell r="N1072">
            <v>10710041</v>
          </cell>
          <cell r="O1072">
            <v>0</v>
          </cell>
        </row>
        <row r="1073">
          <cell r="N1073">
            <v>10720059</v>
          </cell>
          <cell r="O1073">
            <v>0</v>
          </cell>
        </row>
        <row r="1074">
          <cell r="N1074">
            <v>10730020</v>
          </cell>
          <cell r="O1074">
            <v>0</v>
          </cell>
        </row>
        <row r="1075">
          <cell r="N1075">
            <v>10740023</v>
          </cell>
          <cell r="O1075">
            <v>0</v>
          </cell>
        </row>
        <row r="1076">
          <cell r="N1076">
            <v>10750044</v>
          </cell>
          <cell r="O1076">
            <v>0</v>
          </cell>
        </row>
        <row r="1077">
          <cell r="N1077">
            <v>10760035</v>
          </cell>
          <cell r="O1077">
            <v>0</v>
          </cell>
        </row>
        <row r="1078">
          <cell r="N1078">
            <v>10770093</v>
          </cell>
          <cell r="O1078">
            <v>0</v>
          </cell>
        </row>
        <row r="1079">
          <cell r="N1079">
            <v>10780011</v>
          </cell>
          <cell r="O1079">
            <v>0</v>
          </cell>
        </row>
        <row r="1080">
          <cell r="N1080">
            <v>10790025</v>
          </cell>
          <cell r="O1080">
            <v>0</v>
          </cell>
        </row>
        <row r="1081">
          <cell r="N1081">
            <v>10800045</v>
          </cell>
          <cell r="O1081">
            <v>0</v>
          </cell>
        </row>
        <row r="1082">
          <cell r="N1082">
            <v>10810000</v>
          </cell>
          <cell r="O1082">
            <v>0</v>
          </cell>
        </row>
        <row r="1083">
          <cell r="N1083">
            <v>10820005</v>
          </cell>
          <cell r="O1083">
            <v>0</v>
          </cell>
        </row>
        <row r="1084">
          <cell r="N1084">
            <v>10830032</v>
          </cell>
          <cell r="O1084">
            <v>0</v>
          </cell>
        </row>
        <row r="1085">
          <cell r="N1085">
            <v>10840035</v>
          </cell>
          <cell r="O1085">
            <v>0</v>
          </cell>
        </row>
        <row r="1086">
          <cell r="N1086">
            <v>10850000</v>
          </cell>
          <cell r="O1086">
            <v>0</v>
          </cell>
        </row>
        <row r="1087">
          <cell r="N1087">
            <v>10860966</v>
          </cell>
          <cell r="O1087">
            <v>0</v>
          </cell>
        </row>
        <row r="1088">
          <cell r="N1088">
            <v>10870967</v>
          </cell>
          <cell r="O1088">
            <v>0</v>
          </cell>
        </row>
        <row r="1089">
          <cell r="N1089">
            <v>10880016</v>
          </cell>
          <cell r="O1089">
            <v>0</v>
          </cell>
        </row>
        <row r="1090">
          <cell r="N1090">
            <v>10890024</v>
          </cell>
          <cell r="O1090">
            <v>0</v>
          </cell>
        </row>
        <row r="1091">
          <cell r="N1091">
            <v>10900024</v>
          </cell>
          <cell r="O1091">
            <v>0</v>
          </cell>
        </row>
        <row r="1092">
          <cell r="N1092">
            <v>10910010</v>
          </cell>
          <cell r="O1092">
            <v>0</v>
          </cell>
        </row>
        <row r="1093">
          <cell r="N1093">
            <v>10920028</v>
          </cell>
          <cell r="O1093">
            <v>0</v>
          </cell>
        </row>
        <row r="1094">
          <cell r="N1094">
            <v>10930040</v>
          </cell>
          <cell r="O1094">
            <v>0</v>
          </cell>
        </row>
        <row r="1095">
          <cell r="N1095">
            <v>10940028</v>
          </cell>
          <cell r="O1095">
            <v>0</v>
          </cell>
        </row>
        <row r="1096">
          <cell r="N1096">
            <v>10950035</v>
          </cell>
          <cell r="O1096">
            <v>0</v>
          </cell>
        </row>
        <row r="1097">
          <cell r="N1097">
            <v>10960001</v>
          </cell>
          <cell r="O1097">
            <v>0</v>
          </cell>
        </row>
        <row r="1098">
          <cell r="N1098">
            <v>10970003</v>
          </cell>
          <cell r="O1098">
            <v>0</v>
          </cell>
        </row>
        <row r="1099">
          <cell r="N1099">
            <v>10980010</v>
          </cell>
          <cell r="O1099">
            <v>0</v>
          </cell>
        </row>
        <row r="1100">
          <cell r="N1100">
            <v>10990018</v>
          </cell>
          <cell r="O1100">
            <v>0</v>
          </cell>
        </row>
        <row r="1101">
          <cell r="N1101">
            <v>11000000</v>
          </cell>
          <cell r="O1101">
            <v>0</v>
          </cell>
        </row>
        <row r="1102">
          <cell r="N1102">
            <v>11010004</v>
          </cell>
          <cell r="O1102">
            <v>0</v>
          </cell>
        </row>
        <row r="1103">
          <cell r="N1103">
            <v>11020013</v>
          </cell>
          <cell r="O1103">
            <v>0</v>
          </cell>
        </row>
        <row r="1104">
          <cell r="N1104">
            <v>11030003</v>
          </cell>
          <cell r="O1104">
            <v>0</v>
          </cell>
        </row>
        <row r="1105">
          <cell r="N1105">
            <v>11040001</v>
          </cell>
          <cell r="O1105">
            <v>0</v>
          </cell>
        </row>
        <row r="1106">
          <cell r="N1106">
            <v>11050022</v>
          </cell>
          <cell r="O1106">
            <v>0</v>
          </cell>
        </row>
        <row r="1107">
          <cell r="N1107">
            <v>11060034</v>
          </cell>
          <cell r="O1107">
            <v>0</v>
          </cell>
        </row>
        <row r="1108">
          <cell r="N1108">
            <v>11070000</v>
          </cell>
          <cell r="O1108">
            <v>0</v>
          </cell>
        </row>
        <row r="1109">
          <cell r="N1109">
            <v>11080028</v>
          </cell>
          <cell r="O1109">
            <v>0</v>
          </cell>
        </row>
        <row r="1110">
          <cell r="N1110">
            <v>11090890</v>
          </cell>
          <cell r="O1110">
            <v>0</v>
          </cell>
        </row>
        <row r="1111">
          <cell r="N1111">
            <v>11100893</v>
          </cell>
          <cell r="O1111">
            <v>0</v>
          </cell>
        </row>
        <row r="1112">
          <cell r="N1112">
            <v>11110899</v>
          </cell>
          <cell r="O1112">
            <v>0</v>
          </cell>
        </row>
        <row r="1113">
          <cell r="N1113">
            <v>11120009</v>
          </cell>
          <cell r="O1113">
            <v>0</v>
          </cell>
        </row>
        <row r="1114">
          <cell r="N1114">
            <v>11130090</v>
          </cell>
          <cell r="O1114">
            <v>0</v>
          </cell>
        </row>
        <row r="1115">
          <cell r="N1115">
            <v>11140085</v>
          </cell>
          <cell r="O1115">
            <v>0</v>
          </cell>
        </row>
        <row r="1116">
          <cell r="N1116">
            <v>11150000</v>
          </cell>
          <cell r="O1116">
            <v>0</v>
          </cell>
        </row>
        <row r="1117">
          <cell r="N1117">
            <v>11160013</v>
          </cell>
          <cell r="O1117">
            <v>0</v>
          </cell>
        </row>
        <row r="1118">
          <cell r="N1118">
            <v>11170020</v>
          </cell>
          <cell r="O1118">
            <v>0</v>
          </cell>
        </row>
        <row r="1119">
          <cell r="N1119">
            <v>11180034</v>
          </cell>
          <cell r="O1119">
            <v>0</v>
          </cell>
        </row>
        <row r="1120">
          <cell r="N1120">
            <v>11190536</v>
          </cell>
          <cell r="O1120">
            <v>0</v>
          </cell>
        </row>
        <row r="1121">
          <cell r="N1121">
            <v>11200610</v>
          </cell>
          <cell r="O1121">
            <v>0</v>
          </cell>
        </row>
        <row r="1122">
          <cell r="N1122">
            <v>11210692</v>
          </cell>
          <cell r="O1122">
            <v>0</v>
          </cell>
        </row>
        <row r="1123">
          <cell r="N1123">
            <v>11220596</v>
          </cell>
          <cell r="O1123">
            <v>0</v>
          </cell>
        </row>
        <row r="1124">
          <cell r="N1124">
            <v>11230047</v>
          </cell>
          <cell r="O1124">
            <v>0</v>
          </cell>
        </row>
        <row r="1125">
          <cell r="N1125">
            <v>11240059</v>
          </cell>
          <cell r="O1125">
            <v>0</v>
          </cell>
        </row>
        <row r="1126">
          <cell r="N1126">
            <v>11250033</v>
          </cell>
          <cell r="O1126">
            <v>0</v>
          </cell>
        </row>
        <row r="1127">
          <cell r="N1127">
            <v>11260052</v>
          </cell>
          <cell r="O1127">
            <v>0</v>
          </cell>
        </row>
        <row r="1128">
          <cell r="N1128">
            <v>11270053</v>
          </cell>
          <cell r="O1128">
            <v>0</v>
          </cell>
        </row>
        <row r="1129">
          <cell r="N1129">
            <v>11280067</v>
          </cell>
          <cell r="O1129">
            <v>0</v>
          </cell>
        </row>
        <row r="1130">
          <cell r="N1130">
            <v>11290031</v>
          </cell>
          <cell r="O1130">
            <v>0</v>
          </cell>
        </row>
        <row r="1131">
          <cell r="N1131">
            <v>11300035</v>
          </cell>
          <cell r="O1131">
            <v>0</v>
          </cell>
        </row>
        <row r="1132">
          <cell r="N1132">
            <v>11311221</v>
          </cell>
          <cell r="O1132">
            <v>0</v>
          </cell>
        </row>
        <row r="1133">
          <cell r="N1133">
            <v>11321227</v>
          </cell>
          <cell r="O1133">
            <v>0</v>
          </cell>
        </row>
        <row r="1134">
          <cell r="N1134">
            <v>11331249</v>
          </cell>
          <cell r="O1134">
            <v>0</v>
          </cell>
        </row>
        <row r="1135">
          <cell r="N1135">
            <v>11340021</v>
          </cell>
          <cell r="O1135">
            <v>0</v>
          </cell>
        </row>
        <row r="1136">
          <cell r="N1136">
            <v>11350138</v>
          </cell>
          <cell r="O1136">
            <v>0</v>
          </cell>
        </row>
        <row r="1137">
          <cell r="N1137">
            <v>11360002</v>
          </cell>
          <cell r="O1137">
            <v>0</v>
          </cell>
        </row>
        <row r="1138">
          <cell r="N1138">
            <v>11370008</v>
          </cell>
          <cell r="O1138">
            <v>0</v>
          </cell>
        </row>
        <row r="1139">
          <cell r="N1139">
            <v>11380012</v>
          </cell>
          <cell r="O1139">
            <v>0</v>
          </cell>
        </row>
        <row r="1140">
          <cell r="N1140">
            <v>11390000</v>
          </cell>
          <cell r="O1140">
            <v>0</v>
          </cell>
        </row>
        <row r="1141">
          <cell r="N1141">
            <v>11400002</v>
          </cell>
          <cell r="O1141">
            <v>0</v>
          </cell>
        </row>
        <row r="1142">
          <cell r="N1142">
            <v>11410017</v>
          </cell>
          <cell r="O1142">
            <v>0</v>
          </cell>
        </row>
        <row r="1143">
          <cell r="N1143">
            <v>11420024</v>
          </cell>
          <cell r="O1143">
            <v>0</v>
          </cell>
        </row>
        <row r="1144">
          <cell r="N1144">
            <v>11430000</v>
          </cell>
          <cell r="O1144">
            <v>0</v>
          </cell>
        </row>
        <row r="1145">
          <cell r="N1145">
            <v>11440008</v>
          </cell>
          <cell r="O1145">
            <v>0</v>
          </cell>
        </row>
        <row r="1146">
          <cell r="N1146">
            <v>11450000</v>
          </cell>
          <cell r="O1146">
            <v>0</v>
          </cell>
        </row>
        <row r="1147">
          <cell r="N1147">
            <v>11460000</v>
          </cell>
          <cell r="O1147">
            <v>0</v>
          </cell>
        </row>
        <row r="1148">
          <cell r="N1148">
            <v>11470004</v>
          </cell>
          <cell r="O1148">
            <v>0</v>
          </cell>
        </row>
        <row r="1149">
          <cell r="N1149">
            <v>11480000</v>
          </cell>
          <cell r="O1149">
            <v>0</v>
          </cell>
        </row>
        <row r="1150">
          <cell r="N1150">
            <v>11490021</v>
          </cell>
          <cell r="O1150">
            <v>0</v>
          </cell>
        </row>
        <row r="1151">
          <cell r="N1151">
            <v>11500069</v>
          </cell>
          <cell r="O1151">
            <v>0</v>
          </cell>
        </row>
        <row r="1152">
          <cell r="N1152">
            <v>11510086</v>
          </cell>
          <cell r="O1152">
            <v>0</v>
          </cell>
        </row>
        <row r="1153">
          <cell r="N1153">
            <v>11520086</v>
          </cell>
          <cell r="O1153">
            <v>0</v>
          </cell>
        </row>
        <row r="1154">
          <cell r="N1154">
            <v>11530002</v>
          </cell>
          <cell r="O1154">
            <v>0</v>
          </cell>
        </row>
        <row r="1155">
          <cell r="N1155">
            <v>11540000</v>
          </cell>
          <cell r="O1155">
            <v>0</v>
          </cell>
        </row>
        <row r="1156">
          <cell r="N1156">
            <v>11550068</v>
          </cell>
          <cell r="O1156">
            <v>0</v>
          </cell>
        </row>
        <row r="1157">
          <cell r="N1157">
            <v>11560000</v>
          </cell>
          <cell r="O1157">
            <v>0</v>
          </cell>
        </row>
        <row r="1158">
          <cell r="N1158">
            <v>11570007</v>
          </cell>
          <cell r="O1158">
            <v>0</v>
          </cell>
        </row>
        <row r="1159">
          <cell r="N1159">
            <v>11580003</v>
          </cell>
          <cell r="O1159">
            <v>0</v>
          </cell>
        </row>
        <row r="1160">
          <cell r="N1160">
            <v>11590006</v>
          </cell>
          <cell r="O1160">
            <v>0</v>
          </cell>
        </row>
        <row r="1161">
          <cell r="N1161">
            <v>11600034</v>
          </cell>
          <cell r="O1161">
            <v>0</v>
          </cell>
        </row>
        <row r="1162">
          <cell r="N1162">
            <v>11610033</v>
          </cell>
          <cell r="O1162">
            <v>0</v>
          </cell>
        </row>
        <row r="1163">
          <cell r="N1163">
            <v>11620042</v>
          </cell>
          <cell r="O1163">
            <v>0</v>
          </cell>
        </row>
        <row r="1164">
          <cell r="N1164">
            <v>11630046</v>
          </cell>
          <cell r="O1164">
            <v>0</v>
          </cell>
        </row>
        <row r="1165">
          <cell r="N1165">
            <v>11640048</v>
          </cell>
          <cell r="O1165">
            <v>0</v>
          </cell>
        </row>
        <row r="1166">
          <cell r="N1166">
            <v>11650016</v>
          </cell>
          <cell r="O1166">
            <v>0</v>
          </cell>
        </row>
        <row r="1167">
          <cell r="N1167">
            <v>11660000</v>
          </cell>
          <cell r="O1167">
            <v>0</v>
          </cell>
        </row>
        <row r="1168">
          <cell r="N1168">
            <v>11670013</v>
          </cell>
          <cell r="O1168">
            <v>0</v>
          </cell>
        </row>
        <row r="1169">
          <cell r="N1169">
            <v>11680005</v>
          </cell>
          <cell r="O1169">
            <v>0</v>
          </cell>
        </row>
        <row r="1170">
          <cell r="N1170">
            <v>11690001</v>
          </cell>
          <cell r="O1170">
            <v>0</v>
          </cell>
        </row>
        <row r="1171">
          <cell r="N1171">
            <v>11700030</v>
          </cell>
          <cell r="O1171">
            <v>0</v>
          </cell>
        </row>
        <row r="1172">
          <cell r="N1172">
            <v>11710030</v>
          </cell>
          <cell r="O1172">
            <v>0</v>
          </cell>
        </row>
        <row r="1173">
          <cell r="N1173">
            <v>11720030</v>
          </cell>
          <cell r="O1173">
            <v>0</v>
          </cell>
        </row>
        <row r="1174">
          <cell r="N1174">
            <v>11730031</v>
          </cell>
          <cell r="O1174">
            <v>0</v>
          </cell>
        </row>
        <row r="1175">
          <cell r="N1175">
            <v>11740028</v>
          </cell>
          <cell r="O1175">
            <v>0</v>
          </cell>
        </row>
        <row r="1176">
          <cell r="N1176">
            <v>11750031</v>
          </cell>
          <cell r="O1176">
            <v>0</v>
          </cell>
        </row>
        <row r="1177">
          <cell r="N1177">
            <v>11760035</v>
          </cell>
          <cell r="O1177">
            <v>0</v>
          </cell>
        </row>
        <row r="1178">
          <cell r="N1178">
            <v>11770046</v>
          </cell>
          <cell r="O1178">
            <v>0</v>
          </cell>
        </row>
        <row r="1179">
          <cell r="N1179">
            <v>11780003</v>
          </cell>
          <cell r="O1179">
            <v>0</v>
          </cell>
        </row>
        <row r="1180">
          <cell r="N1180">
            <v>11790014</v>
          </cell>
          <cell r="O1180">
            <v>0</v>
          </cell>
        </row>
        <row r="1181">
          <cell r="N1181">
            <v>11800018</v>
          </cell>
          <cell r="O1181">
            <v>0</v>
          </cell>
        </row>
        <row r="1182">
          <cell r="N1182">
            <v>11810019</v>
          </cell>
          <cell r="O1182">
            <v>0</v>
          </cell>
        </row>
        <row r="1183">
          <cell r="N1183">
            <v>11820023</v>
          </cell>
          <cell r="O1183">
            <v>0</v>
          </cell>
        </row>
        <row r="1184">
          <cell r="N1184">
            <v>11830001</v>
          </cell>
          <cell r="O1184">
            <v>0</v>
          </cell>
        </row>
        <row r="1185">
          <cell r="N1185">
            <v>11840014</v>
          </cell>
          <cell r="O1185">
            <v>0</v>
          </cell>
        </row>
        <row r="1186">
          <cell r="N1186">
            <v>11850017</v>
          </cell>
          <cell r="O1186">
            <v>0</v>
          </cell>
        </row>
        <row r="1187">
          <cell r="N1187">
            <v>155655627840873.75</v>
          </cell>
          <cell r="O1187">
            <v>0</v>
          </cell>
        </row>
        <row r="1188">
          <cell r="N1188" t="e">
            <v>#VALUE!</v>
          </cell>
          <cell r="O118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dt_1316"/>
    </sheetNames>
    <sheetDataSet>
      <sheetData sheetId="0">
        <row r="1">
          <cell r="A1" t="str">
            <v>name</v>
          </cell>
          <cell r="B1" t="str">
            <v>route</v>
          </cell>
          <cell r="C1" t="str">
            <v>control</v>
          </cell>
          <cell r="D1" t="str">
            <v>aadt_2013</v>
          </cell>
          <cell r="E1" t="str">
            <v>truck_2013</v>
          </cell>
          <cell r="F1" t="str">
            <v>ptruck_2013</v>
          </cell>
          <cell r="G1" t="str">
            <v>aadt_2014</v>
          </cell>
          <cell r="H1" t="str">
            <v>truck_2014</v>
          </cell>
          <cell r="I1" t="str">
            <v>ptruck_2014</v>
          </cell>
        </row>
        <row r="2">
          <cell r="A2">
            <v>101000000</v>
          </cell>
          <cell r="B2">
            <v>1</v>
          </cell>
          <cell r="C2">
            <v>100</v>
          </cell>
          <cell r="D2">
            <v>55491</v>
          </cell>
          <cell r="E2">
            <v>10847</v>
          </cell>
          <cell r="F2">
            <v>19.547313978843398</v>
          </cell>
          <cell r="G2">
            <v>0</v>
          </cell>
          <cell r="H2">
            <v>0</v>
          </cell>
          <cell r="I2">
            <v>0</v>
          </cell>
        </row>
        <row r="3">
          <cell r="A3">
            <v>101010000</v>
          </cell>
          <cell r="B3">
            <v>1</v>
          </cell>
          <cell r="C3">
            <v>101</v>
          </cell>
          <cell r="D3">
            <v>0</v>
          </cell>
          <cell r="E3">
            <v>0</v>
          </cell>
          <cell r="F3">
            <v>0</v>
          </cell>
          <cell r="G3">
            <v>52056</v>
          </cell>
          <cell r="H3">
            <v>13099</v>
          </cell>
          <cell r="I3">
            <v>25.1632856923313</v>
          </cell>
        </row>
        <row r="4">
          <cell r="A4">
            <v>101020000</v>
          </cell>
          <cell r="B4">
            <v>1</v>
          </cell>
          <cell r="C4">
            <v>102</v>
          </cell>
          <cell r="D4">
            <v>0</v>
          </cell>
          <cell r="E4">
            <v>0</v>
          </cell>
          <cell r="F4">
            <v>0</v>
          </cell>
          <cell r="G4">
            <v>52056</v>
          </cell>
          <cell r="H4">
            <v>13099</v>
          </cell>
          <cell r="I4">
            <v>25.1632856923313</v>
          </cell>
        </row>
        <row r="5">
          <cell r="A5">
            <v>102010000</v>
          </cell>
          <cell r="B5">
            <v>1</v>
          </cell>
          <cell r="C5">
            <v>201</v>
          </cell>
          <cell r="D5">
            <v>265062</v>
          </cell>
          <cell r="E5">
            <v>71935</v>
          </cell>
          <cell r="F5">
            <v>27.138933532532</v>
          </cell>
          <cell r="G5">
            <v>298478</v>
          </cell>
          <cell r="H5">
            <v>74034</v>
          </cell>
          <cell r="I5">
            <v>24.8038381388243</v>
          </cell>
        </row>
        <row r="6">
          <cell r="A6">
            <v>102020000</v>
          </cell>
          <cell r="B6">
            <v>1</v>
          </cell>
          <cell r="C6">
            <v>202</v>
          </cell>
          <cell r="D6">
            <v>221275</v>
          </cell>
          <cell r="E6">
            <v>84633</v>
          </cell>
          <cell r="F6">
            <v>38.247881595299901</v>
          </cell>
          <cell r="G6">
            <v>191207</v>
          </cell>
          <cell r="H6">
            <v>72984</v>
          </cell>
          <cell r="I6">
            <v>38.170150674399899</v>
          </cell>
        </row>
        <row r="7">
          <cell r="A7">
            <v>103000000</v>
          </cell>
          <cell r="B7">
            <v>1</v>
          </cell>
          <cell r="C7">
            <v>300</v>
          </cell>
          <cell r="D7">
            <v>111713</v>
          </cell>
          <cell r="E7">
            <v>47838</v>
          </cell>
          <cell r="F7">
            <v>42.822231969421601</v>
          </cell>
          <cell r="G7">
            <v>115482</v>
          </cell>
          <cell r="H7">
            <v>50866</v>
          </cell>
          <cell r="I7">
            <v>44.046691259243801</v>
          </cell>
        </row>
        <row r="8">
          <cell r="A8">
            <v>103010000</v>
          </cell>
          <cell r="B8">
            <v>1</v>
          </cell>
          <cell r="C8">
            <v>301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103020000</v>
          </cell>
          <cell r="B9">
            <v>1</v>
          </cell>
          <cell r="C9">
            <v>302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104000000</v>
          </cell>
          <cell r="B10">
            <v>1</v>
          </cell>
          <cell r="C10">
            <v>400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104010000</v>
          </cell>
          <cell r="B11">
            <v>1</v>
          </cell>
          <cell r="C11">
            <v>401</v>
          </cell>
          <cell r="D11">
            <v>53181</v>
          </cell>
          <cell r="E11">
            <v>29780</v>
          </cell>
          <cell r="F11">
            <v>55.997442695699498</v>
          </cell>
          <cell r="G11">
            <v>64419</v>
          </cell>
          <cell r="H11">
            <v>35521</v>
          </cell>
          <cell r="I11">
            <v>55.1405641192815</v>
          </cell>
        </row>
        <row r="12">
          <cell r="A12">
            <v>104020000</v>
          </cell>
          <cell r="B12">
            <v>1</v>
          </cell>
          <cell r="C12">
            <v>402</v>
          </cell>
          <cell r="D12">
            <v>53181</v>
          </cell>
          <cell r="E12">
            <v>29780</v>
          </cell>
          <cell r="F12">
            <v>55.997442695699498</v>
          </cell>
          <cell r="G12">
            <v>64419</v>
          </cell>
          <cell r="H12">
            <v>35521</v>
          </cell>
          <cell r="I12">
            <v>55.1405641192815</v>
          </cell>
        </row>
        <row r="13">
          <cell r="A13">
            <v>104030000</v>
          </cell>
          <cell r="B13">
            <v>1</v>
          </cell>
          <cell r="C13">
            <v>403</v>
          </cell>
          <cell r="D13">
            <v>41959</v>
          </cell>
          <cell r="E13">
            <v>18323</v>
          </cell>
          <cell r="F13">
            <v>43.668819561953299</v>
          </cell>
          <cell r="G13">
            <v>36197</v>
          </cell>
          <cell r="H13">
            <v>12177</v>
          </cell>
          <cell r="I13">
            <v>33.640909467635403</v>
          </cell>
        </row>
        <row r="14">
          <cell r="A14">
            <v>104040000</v>
          </cell>
          <cell r="B14">
            <v>1</v>
          </cell>
          <cell r="C14">
            <v>404</v>
          </cell>
          <cell r="D14">
            <v>37203</v>
          </cell>
          <cell r="E14">
            <v>14157</v>
          </cell>
          <cell r="F14">
            <v>38.053382791710298</v>
          </cell>
          <cell r="G14">
            <v>42846</v>
          </cell>
          <cell r="H14">
            <v>16575</v>
          </cell>
          <cell r="I14">
            <v>38.685058115109896</v>
          </cell>
        </row>
        <row r="15">
          <cell r="A15">
            <v>105010000</v>
          </cell>
          <cell r="B15">
            <v>1</v>
          </cell>
          <cell r="C15">
            <v>501</v>
          </cell>
          <cell r="D15">
            <v>23708</v>
          </cell>
          <cell r="E15">
            <v>5655</v>
          </cell>
          <cell r="F15">
            <v>23.8527079466846</v>
          </cell>
          <cell r="G15">
            <v>24706</v>
          </cell>
          <cell r="H15">
            <v>6058</v>
          </cell>
          <cell r="I15">
            <v>24.520359426859802</v>
          </cell>
        </row>
        <row r="16">
          <cell r="A16">
            <v>105020000</v>
          </cell>
          <cell r="B16">
            <v>1</v>
          </cell>
          <cell r="C16">
            <v>502</v>
          </cell>
          <cell r="D16">
            <v>23708</v>
          </cell>
          <cell r="E16">
            <v>5655</v>
          </cell>
          <cell r="F16">
            <v>23.8527079466846</v>
          </cell>
          <cell r="G16">
            <v>24706</v>
          </cell>
          <cell r="H16">
            <v>6058</v>
          </cell>
          <cell r="I16">
            <v>24.520359426859802</v>
          </cell>
        </row>
        <row r="17">
          <cell r="A17">
            <v>105030000</v>
          </cell>
          <cell r="B17">
            <v>1</v>
          </cell>
          <cell r="C17">
            <v>503</v>
          </cell>
          <cell r="D17">
            <v>12407</v>
          </cell>
          <cell r="E17">
            <v>4885</v>
          </cell>
          <cell r="F17">
            <v>39.372934633674497</v>
          </cell>
          <cell r="G17">
            <v>13518</v>
          </cell>
          <cell r="H17">
            <v>5592</v>
          </cell>
          <cell r="I17">
            <v>41.367066134043398</v>
          </cell>
        </row>
        <row r="18">
          <cell r="A18">
            <v>105040000</v>
          </cell>
          <cell r="B18">
            <v>1</v>
          </cell>
          <cell r="C18">
            <v>504</v>
          </cell>
          <cell r="D18">
            <v>18770</v>
          </cell>
          <cell r="E18">
            <v>6801</v>
          </cell>
          <cell r="F18">
            <v>36.233351092168299</v>
          </cell>
          <cell r="G18">
            <v>14982</v>
          </cell>
          <cell r="H18">
            <v>6344</v>
          </cell>
          <cell r="I18">
            <v>42.344146308904001</v>
          </cell>
        </row>
        <row r="19">
          <cell r="A19">
            <v>105050000</v>
          </cell>
          <cell r="B19">
            <v>1</v>
          </cell>
          <cell r="C19">
            <v>505</v>
          </cell>
          <cell r="D19">
            <v>18770</v>
          </cell>
          <cell r="E19">
            <v>6801</v>
          </cell>
          <cell r="F19">
            <v>36.233351092168299</v>
          </cell>
          <cell r="G19">
            <v>14982</v>
          </cell>
          <cell r="H19">
            <v>6344</v>
          </cell>
          <cell r="I19">
            <v>42.344146308904001</v>
          </cell>
        </row>
        <row r="20">
          <cell r="A20">
            <v>106000000</v>
          </cell>
          <cell r="B20">
            <v>1</v>
          </cell>
          <cell r="C20">
            <v>600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106010000</v>
          </cell>
          <cell r="B21">
            <v>1</v>
          </cell>
          <cell r="C21">
            <v>601</v>
          </cell>
          <cell r="D21">
            <v>6454</v>
          </cell>
          <cell r="E21">
            <v>3510</v>
          </cell>
          <cell r="F21">
            <v>54.384877595289701</v>
          </cell>
          <cell r="G21">
            <v>6191</v>
          </cell>
          <cell r="H21">
            <v>3264</v>
          </cell>
          <cell r="I21">
            <v>52.721692779841703</v>
          </cell>
        </row>
        <row r="22">
          <cell r="A22">
            <v>106020000</v>
          </cell>
          <cell r="B22">
            <v>1</v>
          </cell>
          <cell r="C22">
            <v>602</v>
          </cell>
          <cell r="D22">
            <v>4320</v>
          </cell>
          <cell r="E22">
            <v>2518</v>
          </cell>
          <cell r="F22">
            <v>58.287037037037003</v>
          </cell>
          <cell r="G22">
            <v>4250</v>
          </cell>
          <cell r="H22">
            <v>2258</v>
          </cell>
          <cell r="I22">
            <v>53.1294117647058</v>
          </cell>
        </row>
        <row r="23">
          <cell r="A23">
            <v>106030000</v>
          </cell>
          <cell r="B23">
            <v>1</v>
          </cell>
          <cell r="C23">
            <v>603</v>
          </cell>
          <cell r="D23">
            <v>7066</v>
          </cell>
          <cell r="E23">
            <v>4052</v>
          </cell>
          <cell r="F23">
            <v>57.345032550240497</v>
          </cell>
          <cell r="G23">
            <v>6195</v>
          </cell>
          <cell r="H23">
            <v>3242</v>
          </cell>
          <cell r="I23">
            <v>52.332526230831299</v>
          </cell>
        </row>
        <row r="24">
          <cell r="A24">
            <v>107000000</v>
          </cell>
          <cell r="B24">
            <v>1</v>
          </cell>
          <cell r="C24">
            <v>700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107010000</v>
          </cell>
          <cell r="B25">
            <v>1</v>
          </cell>
          <cell r="C25">
            <v>701</v>
          </cell>
          <cell r="D25">
            <v>8130</v>
          </cell>
          <cell r="E25">
            <v>1956</v>
          </cell>
          <cell r="F25">
            <v>24.0590405904059</v>
          </cell>
          <cell r="G25">
            <v>8989</v>
          </cell>
          <cell r="H25">
            <v>2292</v>
          </cell>
          <cell r="I25">
            <v>25.4978306819445</v>
          </cell>
        </row>
        <row r="26">
          <cell r="A26">
            <v>107020000</v>
          </cell>
          <cell r="B26">
            <v>1</v>
          </cell>
          <cell r="C26">
            <v>702</v>
          </cell>
          <cell r="D26">
            <v>14045</v>
          </cell>
          <cell r="E26">
            <v>6377</v>
          </cell>
          <cell r="F26">
            <v>45.404058383766397</v>
          </cell>
          <cell r="G26">
            <v>12655</v>
          </cell>
          <cell r="H26">
            <v>3055</v>
          </cell>
          <cell r="I26">
            <v>24.1406558672461</v>
          </cell>
        </row>
        <row r="27">
          <cell r="A27">
            <v>108010000</v>
          </cell>
          <cell r="B27">
            <v>1</v>
          </cell>
          <cell r="C27">
            <v>801</v>
          </cell>
          <cell r="D27">
            <v>30072</v>
          </cell>
          <cell r="E27">
            <v>17106</v>
          </cell>
          <cell r="F27">
            <v>56.883479648842702</v>
          </cell>
          <cell r="G27">
            <v>37573</v>
          </cell>
          <cell r="H27">
            <v>20582</v>
          </cell>
          <cell r="I27">
            <v>54.778697468927099</v>
          </cell>
        </row>
        <row r="28">
          <cell r="A28">
            <v>108020000</v>
          </cell>
          <cell r="B28">
            <v>1</v>
          </cell>
          <cell r="C28">
            <v>802</v>
          </cell>
          <cell r="D28">
            <v>31809</v>
          </cell>
          <cell r="E28">
            <v>17204</v>
          </cell>
          <cell r="F28">
            <v>54.085321764280501</v>
          </cell>
          <cell r="G28">
            <v>33123</v>
          </cell>
          <cell r="H28">
            <v>19901</v>
          </cell>
          <cell r="I28">
            <v>60.082118165624998</v>
          </cell>
        </row>
        <row r="29">
          <cell r="A29">
            <v>108030000</v>
          </cell>
          <cell r="B29">
            <v>1</v>
          </cell>
          <cell r="C29">
            <v>803</v>
          </cell>
          <cell r="D29">
            <v>31809</v>
          </cell>
          <cell r="E29">
            <v>17204</v>
          </cell>
          <cell r="F29">
            <v>54.085321764280501</v>
          </cell>
          <cell r="G29">
            <v>33123</v>
          </cell>
          <cell r="H29">
            <v>19901</v>
          </cell>
          <cell r="I29">
            <v>60.082118165624998</v>
          </cell>
        </row>
        <row r="30">
          <cell r="A30">
            <v>108040000</v>
          </cell>
          <cell r="B30">
            <v>1</v>
          </cell>
          <cell r="C30">
            <v>804</v>
          </cell>
          <cell r="D30">
            <v>28276</v>
          </cell>
          <cell r="E30">
            <v>17747</v>
          </cell>
          <cell r="F30">
            <v>62.7634743245154</v>
          </cell>
          <cell r="G30">
            <v>24446</v>
          </cell>
          <cell r="H30">
            <v>17512</v>
          </cell>
          <cell r="I30">
            <v>71.635441381003005</v>
          </cell>
        </row>
        <row r="31">
          <cell r="A31">
            <v>109010000</v>
          </cell>
          <cell r="B31">
            <v>1</v>
          </cell>
          <cell r="C31">
            <v>901</v>
          </cell>
          <cell r="D31">
            <v>18893</v>
          </cell>
          <cell r="E31">
            <v>11152</v>
          </cell>
          <cell r="F31">
            <v>59.027152913777499</v>
          </cell>
          <cell r="G31">
            <v>20771</v>
          </cell>
          <cell r="H31">
            <v>13451</v>
          </cell>
          <cell r="I31">
            <v>64.758557604352205</v>
          </cell>
        </row>
        <row r="32">
          <cell r="A32">
            <v>109020000</v>
          </cell>
          <cell r="B32">
            <v>1</v>
          </cell>
          <cell r="C32">
            <v>902</v>
          </cell>
          <cell r="D32">
            <v>19684</v>
          </cell>
          <cell r="E32">
            <v>9904</v>
          </cell>
          <cell r="F32">
            <v>50.314976630766097</v>
          </cell>
          <cell r="G32">
            <v>22334</v>
          </cell>
          <cell r="H32">
            <v>10614</v>
          </cell>
          <cell r="I32">
            <v>47.523954508820601</v>
          </cell>
        </row>
        <row r="33">
          <cell r="A33">
            <v>109030000</v>
          </cell>
          <cell r="B33">
            <v>1</v>
          </cell>
          <cell r="C33">
            <v>903</v>
          </cell>
          <cell r="D33">
            <v>12815</v>
          </cell>
          <cell r="E33">
            <v>4581</v>
          </cell>
          <cell r="F33">
            <v>35.747171283651902</v>
          </cell>
          <cell r="G33">
            <v>13303</v>
          </cell>
          <cell r="H33">
            <v>6215</v>
          </cell>
          <cell r="I33">
            <v>46.718785236412799</v>
          </cell>
        </row>
        <row r="34">
          <cell r="A34">
            <v>110010000</v>
          </cell>
          <cell r="B34">
            <v>1</v>
          </cell>
          <cell r="C34">
            <v>1001</v>
          </cell>
          <cell r="D34">
            <v>15771</v>
          </cell>
          <cell r="E34">
            <v>5957</v>
          </cell>
          <cell r="F34">
            <v>37.771859742565397</v>
          </cell>
          <cell r="G34">
            <v>12982</v>
          </cell>
          <cell r="H34">
            <v>4931</v>
          </cell>
          <cell r="I34">
            <v>37.9833615775689</v>
          </cell>
        </row>
        <row r="35">
          <cell r="A35">
            <v>110020000</v>
          </cell>
          <cell r="B35">
            <v>1</v>
          </cell>
          <cell r="C35">
            <v>1002</v>
          </cell>
          <cell r="D35">
            <v>15771</v>
          </cell>
          <cell r="E35">
            <v>5957</v>
          </cell>
          <cell r="F35">
            <v>37.771859742565397</v>
          </cell>
          <cell r="G35">
            <v>12982</v>
          </cell>
          <cell r="H35">
            <v>4931</v>
          </cell>
          <cell r="I35">
            <v>37.9833615775689</v>
          </cell>
        </row>
        <row r="36">
          <cell r="A36">
            <v>110030000</v>
          </cell>
          <cell r="B36">
            <v>1</v>
          </cell>
          <cell r="C36">
            <v>1003</v>
          </cell>
          <cell r="D36">
            <v>13986</v>
          </cell>
          <cell r="E36">
            <v>6106</v>
          </cell>
          <cell r="F36">
            <v>43.657943657943598</v>
          </cell>
          <cell r="G36">
            <v>12394</v>
          </cell>
          <cell r="H36">
            <v>4821</v>
          </cell>
          <cell r="I36">
            <v>38.897853800225903</v>
          </cell>
        </row>
        <row r="37">
          <cell r="A37">
            <v>111000000</v>
          </cell>
          <cell r="B37">
            <v>1</v>
          </cell>
          <cell r="C37">
            <v>1100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>
            <v>111010000</v>
          </cell>
          <cell r="B38">
            <v>1</v>
          </cell>
          <cell r="C38">
            <v>1101</v>
          </cell>
          <cell r="D38">
            <v>10882</v>
          </cell>
          <cell r="E38">
            <v>4647</v>
          </cell>
          <cell r="F38">
            <v>42.703547142069397</v>
          </cell>
          <cell r="G38">
            <v>9331</v>
          </cell>
          <cell r="H38">
            <v>4127</v>
          </cell>
          <cell r="I38">
            <v>44.228914371450003</v>
          </cell>
        </row>
        <row r="39">
          <cell r="A39">
            <v>111020000</v>
          </cell>
          <cell r="B39">
            <v>1</v>
          </cell>
          <cell r="C39">
            <v>1102</v>
          </cell>
          <cell r="D39">
            <v>16726</v>
          </cell>
          <cell r="E39">
            <v>4714</v>
          </cell>
          <cell r="F39">
            <v>28.1836661485112</v>
          </cell>
          <cell r="G39">
            <v>18769</v>
          </cell>
          <cell r="H39">
            <v>4554</v>
          </cell>
          <cell r="I39">
            <v>24.2634130747509</v>
          </cell>
        </row>
        <row r="40">
          <cell r="A40">
            <v>111030000</v>
          </cell>
          <cell r="B40">
            <v>1</v>
          </cell>
          <cell r="C40">
            <v>1103</v>
          </cell>
          <cell r="D40">
            <v>16062</v>
          </cell>
          <cell r="E40">
            <v>10659</v>
          </cell>
          <cell r="F40">
            <v>66.361598804631996</v>
          </cell>
          <cell r="G40">
            <v>17042</v>
          </cell>
          <cell r="H40">
            <v>11227</v>
          </cell>
          <cell r="I40">
            <v>65.878418026053197</v>
          </cell>
        </row>
        <row r="41">
          <cell r="A41">
            <v>111040000</v>
          </cell>
          <cell r="B41">
            <v>1</v>
          </cell>
          <cell r="C41">
            <v>1104</v>
          </cell>
          <cell r="D41">
            <v>32993</v>
          </cell>
          <cell r="E41">
            <v>9957</v>
          </cell>
          <cell r="F41">
            <v>30.179128906131599</v>
          </cell>
          <cell r="G41">
            <v>35202</v>
          </cell>
          <cell r="H41">
            <v>12244</v>
          </cell>
          <cell r="I41">
            <v>34.782114652576503</v>
          </cell>
        </row>
        <row r="42">
          <cell r="A42">
            <v>112000000</v>
          </cell>
          <cell r="B42">
            <v>1</v>
          </cell>
          <cell r="C42">
            <v>1200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112010000</v>
          </cell>
          <cell r="B43">
            <v>1</v>
          </cell>
          <cell r="C43">
            <v>1201</v>
          </cell>
          <cell r="D43">
            <v>11886</v>
          </cell>
          <cell r="E43">
            <v>4105</v>
          </cell>
          <cell r="F43">
            <v>34.536429412754501</v>
          </cell>
          <cell r="G43">
            <v>13340</v>
          </cell>
          <cell r="H43">
            <v>4500</v>
          </cell>
          <cell r="I43">
            <v>33.733133433283299</v>
          </cell>
        </row>
        <row r="44">
          <cell r="A44">
            <v>112020000</v>
          </cell>
          <cell r="B44">
            <v>1</v>
          </cell>
          <cell r="C44">
            <v>1202</v>
          </cell>
          <cell r="D44">
            <v>9989</v>
          </cell>
          <cell r="E44">
            <v>4277</v>
          </cell>
          <cell r="F44">
            <v>42.817098808689501</v>
          </cell>
          <cell r="G44">
            <v>11068</v>
          </cell>
          <cell r="H44">
            <v>4683</v>
          </cell>
          <cell r="I44">
            <v>42.311167329237399</v>
          </cell>
        </row>
        <row r="45">
          <cell r="A45">
            <v>113000000</v>
          </cell>
          <cell r="B45">
            <v>1</v>
          </cell>
          <cell r="C45">
            <v>1300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>
            <v>113010000</v>
          </cell>
          <cell r="B46">
            <v>1</v>
          </cell>
          <cell r="C46">
            <v>1301</v>
          </cell>
          <cell r="D46">
            <v>20515</v>
          </cell>
          <cell r="E46">
            <v>9520</v>
          </cell>
          <cell r="F46">
            <v>46.405069461369699</v>
          </cell>
          <cell r="G46">
            <v>15021</v>
          </cell>
          <cell r="H46">
            <v>6819</v>
          </cell>
          <cell r="I46">
            <v>45.396444977032097</v>
          </cell>
        </row>
        <row r="47">
          <cell r="A47">
            <v>113020000</v>
          </cell>
          <cell r="B47">
            <v>1</v>
          </cell>
          <cell r="C47">
            <v>1302</v>
          </cell>
          <cell r="D47">
            <v>21428</v>
          </cell>
          <cell r="E47">
            <v>8583</v>
          </cell>
          <cell r="F47">
            <v>40.055068135150201</v>
          </cell>
          <cell r="G47">
            <v>15013</v>
          </cell>
          <cell r="H47">
            <v>5777</v>
          </cell>
          <cell r="I47">
            <v>38.479984013854597</v>
          </cell>
        </row>
        <row r="48">
          <cell r="A48">
            <v>114000000</v>
          </cell>
          <cell r="B48">
            <v>1</v>
          </cell>
          <cell r="C48">
            <v>1400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>
            <v>114010000</v>
          </cell>
          <cell r="B49">
            <v>1</v>
          </cell>
          <cell r="C49">
            <v>1401</v>
          </cell>
          <cell r="D49">
            <v>11094</v>
          </cell>
          <cell r="E49">
            <v>6930</v>
          </cell>
          <cell r="F49">
            <v>62.466197944835002</v>
          </cell>
          <cell r="G49">
            <v>11998</v>
          </cell>
          <cell r="H49">
            <v>7555</v>
          </cell>
          <cell r="I49">
            <v>62.968828138022999</v>
          </cell>
        </row>
        <row r="50">
          <cell r="A50">
            <v>114020000</v>
          </cell>
          <cell r="B50">
            <v>1</v>
          </cell>
          <cell r="C50">
            <v>1402</v>
          </cell>
          <cell r="D50">
            <v>31775</v>
          </cell>
          <cell r="E50">
            <v>19269</v>
          </cell>
          <cell r="F50">
            <v>60.642014162077103</v>
          </cell>
          <cell r="G50">
            <v>28385</v>
          </cell>
          <cell r="H50">
            <v>15158</v>
          </cell>
          <cell r="I50">
            <v>53.401444424872203</v>
          </cell>
        </row>
        <row r="51">
          <cell r="A51">
            <v>114030000</v>
          </cell>
          <cell r="B51">
            <v>1</v>
          </cell>
          <cell r="C51">
            <v>1403</v>
          </cell>
          <cell r="D51">
            <v>37425</v>
          </cell>
          <cell r="E51">
            <v>18126</v>
          </cell>
          <cell r="F51">
            <v>48.432865731462897</v>
          </cell>
          <cell r="G51">
            <v>33150</v>
          </cell>
          <cell r="H51">
            <v>14351</v>
          </cell>
          <cell r="I51">
            <v>43.291101055806898</v>
          </cell>
        </row>
        <row r="52">
          <cell r="A52">
            <v>114040000</v>
          </cell>
          <cell r="B52">
            <v>1</v>
          </cell>
          <cell r="C52">
            <v>1404</v>
          </cell>
          <cell r="D52">
            <v>37425</v>
          </cell>
          <cell r="E52">
            <v>18126</v>
          </cell>
          <cell r="F52">
            <v>48.432865731462897</v>
          </cell>
          <cell r="G52">
            <v>33150</v>
          </cell>
          <cell r="H52">
            <v>14351</v>
          </cell>
          <cell r="I52">
            <v>43.291101055806898</v>
          </cell>
        </row>
        <row r="53">
          <cell r="A53">
            <v>114050000</v>
          </cell>
          <cell r="B53">
            <v>1</v>
          </cell>
          <cell r="C53">
            <v>1405</v>
          </cell>
          <cell r="D53">
            <v>11021</v>
          </cell>
          <cell r="E53">
            <v>2645</v>
          </cell>
          <cell r="F53">
            <v>23.9996370565284</v>
          </cell>
          <cell r="G53">
            <v>10674</v>
          </cell>
          <cell r="H53">
            <v>4235</v>
          </cell>
          <cell r="I53">
            <v>39.675847854599901</v>
          </cell>
        </row>
        <row r="54">
          <cell r="A54">
            <v>115000000</v>
          </cell>
          <cell r="B54">
            <v>1</v>
          </cell>
          <cell r="C54">
            <v>1500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116000000</v>
          </cell>
          <cell r="B55">
            <v>1</v>
          </cell>
          <cell r="C55">
            <v>1600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117000000</v>
          </cell>
          <cell r="B56">
            <v>1</v>
          </cell>
          <cell r="C56">
            <v>1700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118000000</v>
          </cell>
          <cell r="B57">
            <v>1</v>
          </cell>
          <cell r="C57">
            <v>1800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119000000</v>
          </cell>
          <cell r="B58">
            <v>1</v>
          </cell>
          <cell r="C58">
            <v>1900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>
            <v>120000000</v>
          </cell>
          <cell r="B59">
            <v>1</v>
          </cell>
          <cell r="C59">
            <v>2000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121000000</v>
          </cell>
          <cell r="B60">
            <v>1</v>
          </cell>
          <cell r="C60">
            <v>2100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122000000</v>
          </cell>
          <cell r="B61">
            <v>1</v>
          </cell>
          <cell r="C61">
            <v>2200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123000000</v>
          </cell>
          <cell r="B62">
            <v>1</v>
          </cell>
          <cell r="C62">
            <v>2300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>
            <v>124000000</v>
          </cell>
          <cell r="B63">
            <v>1</v>
          </cell>
          <cell r="C63">
            <v>2400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125000000</v>
          </cell>
          <cell r="B64">
            <v>1</v>
          </cell>
          <cell r="C64">
            <v>2500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>
            <v>126000000</v>
          </cell>
          <cell r="B65">
            <v>1</v>
          </cell>
          <cell r="C65">
            <v>2600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127010000</v>
          </cell>
          <cell r="B66">
            <v>1</v>
          </cell>
          <cell r="C66">
            <v>2701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127020000</v>
          </cell>
          <cell r="B67">
            <v>1</v>
          </cell>
          <cell r="C67">
            <v>2702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>
            <v>127030000</v>
          </cell>
          <cell r="B68">
            <v>1</v>
          </cell>
          <cell r="C68">
            <v>2703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128010000</v>
          </cell>
          <cell r="B69">
            <v>1</v>
          </cell>
          <cell r="C69">
            <v>2801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>
            <v>128020000</v>
          </cell>
          <cell r="B70">
            <v>1</v>
          </cell>
          <cell r="C70">
            <v>2802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129000000</v>
          </cell>
          <cell r="B71">
            <v>1</v>
          </cell>
          <cell r="C71">
            <v>2900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>
            <v>130000000</v>
          </cell>
          <cell r="B72">
            <v>1</v>
          </cell>
          <cell r="C72">
            <v>3000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201000000</v>
          </cell>
          <cell r="B73">
            <v>2</v>
          </cell>
          <cell r="C73">
            <v>100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201010000</v>
          </cell>
          <cell r="B74">
            <v>2</v>
          </cell>
          <cell r="C74">
            <v>101</v>
          </cell>
          <cell r="D74">
            <v>52839</v>
          </cell>
          <cell r="E74">
            <v>24249</v>
          </cell>
          <cell r="F74">
            <v>45.892238687333197</v>
          </cell>
          <cell r="G74">
            <v>70304</v>
          </cell>
          <cell r="H74">
            <v>36973</v>
          </cell>
          <cell r="I74">
            <v>52.590179790623502</v>
          </cell>
        </row>
        <row r="75">
          <cell r="A75">
            <v>201020000</v>
          </cell>
          <cell r="B75">
            <v>2</v>
          </cell>
          <cell r="C75">
            <v>102</v>
          </cell>
          <cell r="D75">
            <v>52839</v>
          </cell>
          <cell r="E75">
            <v>24249</v>
          </cell>
          <cell r="F75">
            <v>45.892238687333197</v>
          </cell>
          <cell r="G75">
            <v>70304</v>
          </cell>
          <cell r="H75">
            <v>36973</v>
          </cell>
          <cell r="I75">
            <v>52.590179790623502</v>
          </cell>
        </row>
        <row r="76">
          <cell r="A76">
            <v>201030000</v>
          </cell>
          <cell r="B76">
            <v>2</v>
          </cell>
          <cell r="C76">
            <v>103</v>
          </cell>
          <cell r="D76">
            <v>52839</v>
          </cell>
          <cell r="E76">
            <v>24249</v>
          </cell>
          <cell r="F76">
            <v>45.892238687333197</v>
          </cell>
          <cell r="G76">
            <v>70304</v>
          </cell>
          <cell r="H76">
            <v>36973</v>
          </cell>
          <cell r="I76">
            <v>52.590179790623502</v>
          </cell>
        </row>
        <row r="77">
          <cell r="A77">
            <v>202000000</v>
          </cell>
          <cell r="B77">
            <v>2</v>
          </cell>
          <cell r="C77">
            <v>200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202010000</v>
          </cell>
          <cell r="B78">
            <v>2</v>
          </cell>
          <cell r="C78">
            <v>201</v>
          </cell>
          <cell r="D78">
            <v>53735</v>
          </cell>
          <cell r="E78">
            <v>33835</v>
          </cell>
          <cell r="F78">
            <v>62.966409230482903</v>
          </cell>
          <cell r="G78">
            <v>60361</v>
          </cell>
          <cell r="H78">
            <v>36941</v>
          </cell>
          <cell r="I78">
            <v>61.200112655522602</v>
          </cell>
        </row>
        <row r="79">
          <cell r="A79">
            <v>202020000</v>
          </cell>
          <cell r="B79">
            <v>2</v>
          </cell>
          <cell r="C79">
            <v>202</v>
          </cell>
          <cell r="D79">
            <v>42426</v>
          </cell>
          <cell r="E79">
            <v>16169</v>
          </cell>
          <cell r="F79">
            <v>38.111063970206899</v>
          </cell>
          <cell r="G79">
            <v>38184</v>
          </cell>
          <cell r="H79">
            <v>18594</v>
          </cell>
          <cell r="I79">
            <v>48.695788812067804</v>
          </cell>
        </row>
        <row r="80">
          <cell r="A80">
            <v>202030000</v>
          </cell>
          <cell r="B80">
            <v>2</v>
          </cell>
          <cell r="C80">
            <v>203</v>
          </cell>
          <cell r="D80">
            <v>39037</v>
          </cell>
          <cell r="E80">
            <v>12952</v>
          </cell>
          <cell r="F80">
            <v>33.178779107000999</v>
          </cell>
          <cell r="G80">
            <v>42216</v>
          </cell>
          <cell r="H80">
            <v>15592</v>
          </cell>
          <cell r="I80">
            <v>36.933863937843398</v>
          </cell>
        </row>
        <row r="81">
          <cell r="A81">
            <v>202040000</v>
          </cell>
          <cell r="B81">
            <v>2</v>
          </cell>
          <cell r="C81">
            <v>204</v>
          </cell>
          <cell r="D81">
            <v>32040</v>
          </cell>
          <cell r="E81">
            <v>18418</v>
          </cell>
          <cell r="F81">
            <v>57.484394506866401</v>
          </cell>
          <cell r="G81">
            <v>33975</v>
          </cell>
          <cell r="H81">
            <v>21041</v>
          </cell>
          <cell r="I81">
            <v>61.930831493745401</v>
          </cell>
        </row>
        <row r="82">
          <cell r="A82">
            <v>202050000</v>
          </cell>
          <cell r="B82">
            <v>2</v>
          </cell>
          <cell r="C82">
            <v>205</v>
          </cell>
          <cell r="D82">
            <v>65556</v>
          </cell>
          <cell r="E82">
            <v>21053</v>
          </cell>
          <cell r="F82">
            <v>32.114528037097998</v>
          </cell>
          <cell r="G82">
            <v>71836</v>
          </cell>
          <cell r="H82">
            <v>22497</v>
          </cell>
          <cell r="I82">
            <v>31.317166880115799</v>
          </cell>
        </row>
        <row r="83">
          <cell r="A83">
            <v>203000000</v>
          </cell>
          <cell r="B83">
            <v>2</v>
          </cell>
          <cell r="C83">
            <v>300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203010000</v>
          </cell>
          <cell r="B84">
            <v>2</v>
          </cell>
          <cell r="C84">
            <v>301</v>
          </cell>
          <cell r="D84">
            <v>114132</v>
          </cell>
          <cell r="E84">
            <v>28153</v>
          </cell>
          <cell r="F84">
            <v>24.667052185189</v>
          </cell>
          <cell r="G84">
            <v>115260</v>
          </cell>
          <cell r="H84">
            <v>29268</v>
          </cell>
          <cell r="I84">
            <v>25.3930244664237</v>
          </cell>
        </row>
        <row r="85">
          <cell r="A85">
            <v>203020000</v>
          </cell>
          <cell r="B85">
            <v>2</v>
          </cell>
          <cell r="C85">
            <v>302</v>
          </cell>
          <cell r="D85">
            <v>33025</v>
          </cell>
          <cell r="E85">
            <v>22104</v>
          </cell>
          <cell r="F85">
            <v>66.931112793338301</v>
          </cell>
          <cell r="G85">
            <v>40498</v>
          </cell>
          <cell r="H85">
            <v>24066</v>
          </cell>
          <cell r="I85">
            <v>59.425156797866499</v>
          </cell>
        </row>
        <row r="86">
          <cell r="A86">
            <v>203030000</v>
          </cell>
          <cell r="B86">
            <v>2</v>
          </cell>
          <cell r="C86">
            <v>303</v>
          </cell>
          <cell r="D86">
            <v>33025</v>
          </cell>
          <cell r="E86">
            <v>22104</v>
          </cell>
          <cell r="F86">
            <v>66.931112793338301</v>
          </cell>
          <cell r="G86">
            <v>40498</v>
          </cell>
          <cell r="H86">
            <v>24066</v>
          </cell>
          <cell r="I86">
            <v>59.425156797866499</v>
          </cell>
        </row>
        <row r="87">
          <cell r="A87">
            <v>203040000</v>
          </cell>
          <cell r="B87">
            <v>2</v>
          </cell>
          <cell r="C87">
            <v>304</v>
          </cell>
          <cell r="D87">
            <v>33025</v>
          </cell>
          <cell r="E87">
            <v>22104</v>
          </cell>
          <cell r="F87">
            <v>66.931112793338301</v>
          </cell>
          <cell r="G87">
            <v>40498</v>
          </cell>
          <cell r="H87">
            <v>24066</v>
          </cell>
          <cell r="I87">
            <v>59.425156797866499</v>
          </cell>
        </row>
        <row r="88">
          <cell r="A88">
            <v>204010000</v>
          </cell>
          <cell r="B88">
            <v>2</v>
          </cell>
          <cell r="C88">
            <v>401</v>
          </cell>
          <cell r="D88">
            <v>33025</v>
          </cell>
          <cell r="E88">
            <v>22104</v>
          </cell>
          <cell r="F88">
            <v>66.931112793338301</v>
          </cell>
          <cell r="G88">
            <v>40498</v>
          </cell>
          <cell r="H88">
            <v>24066</v>
          </cell>
          <cell r="I88">
            <v>59.425156797866499</v>
          </cell>
        </row>
        <row r="89">
          <cell r="A89">
            <v>204020000</v>
          </cell>
          <cell r="B89">
            <v>2</v>
          </cell>
          <cell r="C89">
            <v>402</v>
          </cell>
          <cell r="D89">
            <v>21927</v>
          </cell>
          <cell r="E89">
            <v>7710</v>
          </cell>
          <cell r="F89">
            <v>35.162128882200001</v>
          </cell>
          <cell r="G89">
            <v>27681</v>
          </cell>
          <cell r="H89">
            <v>9903</v>
          </cell>
          <cell r="I89">
            <v>35.775441638669101</v>
          </cell>
        </row>
        <row r="90">
          <cell r="A90">
            <v>204030000</v>
          </cell>
          <cell r="B90">
            <v>2</v>
          </cell>
          <cell r="C90">
            <v>403</v>
          </cell>
          <cell r="D90">
            <v>21927</v>
          </cell>
          <cell r="E90">
            <v>7710</v>
          </cell>
          <cell r="F90">
            <v>35.162128882200001</v>
          </cell>
          <cell r="G90">
            <v>27681</v>
          </cell>
          <cell r="H90">
            <v>9903</v>
          </cell>
          <cell r="I90">
            <v>35.775441638669101</v>
          </cell>
        </row>
        <row r="91">
          <cell r="A91">
            <v>204050000</v>
          </cell>
          <cell r="B91">
            <v>2</v>
          </cell>
          <cell r="C91">
            <v>405</v>
          </cell>
          <cell r="D91">
            <v>78881</v>
          </cell>
          <cell r="E91">
            <v>29674</v>
          </cell>
          <cell r="F91">
            <v>37.618691446609397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204060000</v>
          </cell>
          <cell r="B92">
            <v>2</v>
          </cell>
          <cell r="C92">
            <v>406</v>
          </cell>
          <cell r="D92">
            <v>33414</v>
          </cell>
          <cell r="E92">
            <v>14266</v>
          </cell>
          <cell r="F92">
            <v>42.694678877117298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205000000</v>
          </cell>
          <cell r="B93">
            <v>2</v>
          </cell>
          <cell r="C93">
            <v>500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205010000</v>
          </cell>
          <cell r="B94">
            <v>2</v>
          </cell>
          <cell r="C94">
            <v>501</v>
          </cell>
          <cell r="D94">
            <v>39291</v>
          </cell>
          <cell r="E94">
            <v>16923</v>
          </cell>
          <cell r="F94">
            <v>43.070932274566601</v>
          </cell>
          <cell r="G94">
            <v>42028</v>
          </cell>
          <cell r="H94">
            <v>18109</v>
          </cell>
          <cell r="I94">
            <v>43.0879413724183</v>
          </cell>
        </row>
        <row r="95">
          <cell r="A95">
            <v>205020000</v>
          </cell>
          <cell r="B95">
            <v>2</v>
          </cell>
          <cell r="C95">
            <v>502</v>
          </cell>
          <cell r="D95">
            <v>24428</v>
          </cell>
          <cell r="E95">
            <v>14489</v>
          </cell>
          <cell r="F95">
            <v>59.3130833469788</v>
          </cell>
          <cell r="G95">
            <v>74913</v>
          </cell>
          <cell r="H95">
            <v>29705</v>
          </cell>
          <cell r="I95">
            <v>39.6526637566243</v>
          </cell>
        </row>
        <row r="96">
          <cell r="A96">
            <v>205030000</v>
          </cell>
          <cell r="B96">
            <v>2</v>
          </cell>
          <cell r="C96">
            <v>503</v>
          </cell>
          <cell r="D96">
            <v>36305</v>
          </cell>
          <cell r="E96">
            <v>14161</v>
          </cell>
          <cell r="F96">
            <v>39.005646605150801</v>
          </cell>
          <cell r="G96">
            <v>31580</v>
          </cell>
          <cell r="H96">
            <v>13267</v>
          </cell>
          <cell r="I96">
            <v>42.010766307789702</v>
          </cell>
        </row>
        <row r="97">
          <cell r="A97">
            <v>206000000</v>
          </cell>
          <cell r="B97">
            <v>2</v>
          </cell>
          <cell r="C97">
            <v>600</v>
          </cell>
          <cell r="D97">
            <v>18699</v>
          </cell>
          <cell r="E97">
            <v>12621</v>
          </cell>
          <cell r="F97">
            <v>67.495587999358193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206010000</v>
          </cell>
          <cell r="B98">
            <v>2</v>
          </cell>
          <cell r="C98">
            <v>601</v>
          </cell>
          <cell r="D98">
            <v>0</v>
          </cell>
          <cell r="E98">
            <v>0</v>
          </cell>
          <cell r="F98">
            <v>0</v>
          </cell>
          <cell r="G98">
            <v>13388</v>
          </cell>
          <cell r="H98">
            <v>7558</v>
          </cell>
          <cell r="I98">
            <v>56.453540484015498</v>
          </cell>
        </row>
        <row r="99">
          <cell r="A99">
            <v>206020000</v>
          </cell>
          <cell r="B99">
            <v>2</v>
          </cell>
          <cell r="C99">
            <v>602</v>
          </cell>
          <cell r="D99">
            <v>0</v>
          </cell>
          <cell r="E99">
            <v>0</v>
          </cell>
          <cell r="F99">
            <v>0</v>
          </cell>
          <cell r="G99">
            <v>27719</v>
          </cell>
          <cell r="H99">
            <v>12067</v>
          </cell>
          <cell r="I99">
            <v>43.533316497709102</v>
          </cell>
        </row>
        <row r="100">
          <cell r="A100">
            <v>206030000</v>
          </cell>
          <cell r="B100">
            <v>2</v>
          </cell>
          <cell r="C100">
            <v>603</v>
          </cell>
          <cell r="D100">
            <v>0</v>
          </cell>
          <cell r="E100">
            <v>0</v>
          </cell>
          <cell r="F100">
            <v>0</v>
          </cell>
          <cell r="G100">
            <v>33330</v>
          </cell>
          <cell r="H100">
            <v>14196</v>
          </cell>
          <cell r="I100">
            <v>42.592259225922497</v>
          </cell>
        </row>
        <row r="101">
          <cell r="A101">
            <v>207000000</v>
          </cell>
          <cell r="B101">
            <v>2</v>
          </cell>
          <cell r="C101">
            <v>700</v>
          </cell>
          <cell r="D101">
            <v>0</v>
          </cell>
          <cell r="E101">
            <v>0</v>
          </cell>
          <cell r="F101">
            <v>0</v>
          </cell>
          <cell r="G101">
            <v>23843</v>
          </cell>
          <cell r="H101">
            <v>16331</v>
          </cell>
          <cell r="I101">
            <v>68.493897580002496</v>
          </cell>
        </row>
        <row r="102">
          <cell r="A102">
            <v>207010000</v>
          </cell>
          <cell r="B102">
            <v>2</v>
          </cell>
          <cell r="C102">
            <v>701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207020000</v>
          </cell>
          <cell r="B103">
            <v>2</v>
          </cell>
          <cell r="C103">
            <v>702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208000000</v>
          </cell>
          <cell r="B104">
            <v>2</v>
          </cell>
          <cell r="C104">
            <v>800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209010000</v>
          </cell>
          <cell r="B105">
            <v>2</v>
          </cell>
          <cell r="C105">
            <v>901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209020000</v>
          </cell>
          <cell r="B106">
            <v>2</v>
          </cell>
          <cell r="C106">
            <v>902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210000000</v>
          </cell>
          <cell r="B107">
            <v>2</v>
          </cell>
          <cell r="C107">
            <v>1000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211010000</v>
          </cell>
          <cell r="B108">
            <v>2</v>
          </cell>
          <cell r="C108">
            <v>1101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>
            <v>211020000</v>
          </cell>
          <cell r="B109">
            <v>2</v>
          </cell>
          <cell r="C109">
            <v>1102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212000000</v>
          </cell>
          <cell r="B110">
            <v>2</v>
          </cell>
          <cell r="C110">
            <v>1200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213000000</v>
          </cell>
          <cell r="B111">
            <v>2</v>
          </cell>
          <cell r="C111">
            <v>1300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214010000</v>
          </cell>
          <cell r="B112">
            <v>2</v>
          </cell>
          <cell r="C112">
            <v>1401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>
            <v>214020000</v>
          </cell>
          <cell r="B113">
            <v>2</v>
          </cell>
          <cell r="C113">
            <v>1402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301000000</v>
          </cell>
          <cell r="B114">
            <v>3</v>
          </cell>
          <cell r="C114">
            <v>100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301010000</v>
          </cell>
          <cell r="B115">
            <v>3</v>
          </cell>
          <cell r="C115">
            <v>101</v>
          </cell>
          <cell r="D115">
            <v>29508</v>
          </cell>
          <cell r="E115">
            <v>3744</v>
          </cell>
          <cell r="F115">
            <v>12.688084587230501</v>
          </cell>
          <cell r="G115">
            <v>38840</v>
          </cell>
          <cell r="H115">
            <v>4668</v>
          </cell>
          <cell r="I115">
            <v>12.018537590113199</v>
          </cell>
        </row>
        <row r="116">
          <cell r="A116">
            <v>301020000</v>
          </cell>
          <cell r="B116">
            <v>3</v>
          </cell>
          <cell r="C116">
            <v>102</v>
          </cell>
          <cell r="D116">
            <v>29508</v>
          </cell>
          <cell r="E116">
            <v>3744</v>
          </cell>
          <cell r="F116">
            <v>12.688084587230501</v>
          </cell>
          <cell r="G116">
            <v>38840</v>
          </cell>
          <cell r="H116">
            <v>4668</v>
          </cell>
          <cell r="I116">
            <v>12.018537590113199</v>
          </cell>
        </row>
        <row r="117">
          <cell r="A117">
            <v>301030000</v>
          </cell>
          <cell r="B117">
            <v>3</v>
          </cell>
          <cell r="C117">
            <v>103</v>
          </cell>
          <cell r="D117">
            <v>40971</v>
          </cell>
          <cell r="E117">
            <v>24121</v>
          </cell>
          <cell r="F117">
            <v>58.873349442288401</v>
          </cell>
          <cell r="G117">
            <v>35892</v>
          </cell>
          <cell r="H117">
            <v>20716</v>
          </cell>
          <cell r="I117">
            <v>57.717597236152898</v>
          </cell>
        </row>
        <row r="118">
          <cell r="A118">
            <v>301040000</v>
          </cell>
          <cell r="B118">
            <v>3</v>
          </cell>
          <cell r="C118">
            <v>104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302000000</v>
          </cell>
          <cell r="B119">
            <v>3</v>
          </cell>
          <cell r="C119">
            <v>200</v>
          </cell>
          <cell r="D119">
            <v>22372</v>
          </cell>
          <cell r="E119">
            <v>14013</v>
          </cell>
          <cell r="F119">
            <v>62.636331128195899</v>
          </cell>
          <cell r="G119">
            <v>28488</v>
          </cell>
          <cell r="H119">
            <v>17044</v>
          </cell>
          <cell r="I119">
            <v>59.828699803425998</v>
          </cell>
        </row>
        <row r="120">
          <cell r="A120">
            <v>302010000</v>
          </cell>
          <cell r="B120">
            <v>3</v>
          </cell>
          <cell r="C120">
            <v>201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302020000</v>
          </cell>
          <cell r="B121">
            <v>3</v>
          </cell>
          <cell r="C121">
            <v>202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303000000</v>
          </cell>
          <cell r="B122">
            <v>3</v>
          </cell>
          <cell r="C122">
            <v>300</v>
          </cell>
          <cell r="D122">
            <v>25915</v>
          </cell>
          <cell r="E122">
            <v>10192</v>
          </cell>
          <cell r="F122">
            <v>39.328574184834999</v>
          </cell>
          <cell r="G122">
            <v>28237</v>
          </cell>
          <cell r="H122">
            <v>11315</v>
          </cell>
          <cell r="I122">
            <v>40.071537344618697</v>
          </cell>
        </row>
        <row r="123">
          <cell r="A123">
            <v>304010000</v>
          </cell>
          <cell r="B123">
            <v>3</v>
          </cell>
          <cell r="C123">
            <v>401</v>
          </cell>
          <cell r="D123">
            <v>37144</v>
          </cell>
          <cell r="E123">
            <v>13488</v>
          </cell>
          <cell r="F123">
            <v>36.312728839112602</v>
          </cell>
          <cell r="G123">
            <v>44405</v>
          </cell>
          <cell r="H123">
            <v>11137</v>
          </cell>
          <cell r="I123">
            <v>25.0805089516946</v>
          </cell>
        </row>
        <row r="124">
          <cell r="A124">
            <v>304020000</v>
          </cell>
          <cell r="B124">
            <v>3</v>
          </cell>
          <cell r="C124">
            <v>402</v>
          </cell>
          <cell r="D124">
            <v>55848</v>
          </cell>
          <cell r="E124">
            <v>13286</v>
          </cell>
          <cell r="F124">
            <v>23.789571694599601</v>
          </cell>
          <cell r="G124">
            <v>56117</v>
          </cell>
          <cell r="H124">
            <v>15073</v>
          </cell>
          <cell r="I124">
            <v>26.859953311830601</v>
          </cell>
        </row>
        <row r="125">
          <cell r="A125">
            <v>304030000</v>
          </cell>
          <cell r="B125">
            <v>3</v>
          </cell>
          <cell r="C125">
            <v>403</v>
          </cell>
          <cell r="D125">
            <v>20561</v>
          </cell>
          <cell r="E125">
            <v>3416</v>
          </cell>
          <cell r="F125">
            <v>16.613977919361801</v>
          </cell>
          <cell r="G125">
            <v>19924</v>
          </cell>
          <cell r="H125">
            <v>3477</v>
          </cell>
          <cell r="I125">
            <v>17.451314996988501</v>
          </cell>
        </row>
        <row r="126">
          <cell r="A126">
            <v>305000000</v>
          </cell>
          <cell r="B126">
            <v>3</v>
          </cell>
          <cell r="C126">
            <v>500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305010000</v>
          </cell>
          <cell r="B127">
            <v>3</v>
          </cell>
          <cell r="C127">
            <v>501</v>
          </cell>
          <cell r="D127">
            <v>40069</v>
          </cell>
          <cell r="E127">
            <v>15807</v>
          </cell>
          <cell r="F127">
            <v>39.449449699268698</v>
          </cell>
          <cell r="G127">
            <v>51095</v>
          </cell>
          <cell r="H127">
            <v>23492</v>
          </cell>
          <cell r="I127">
            <v>45.9771014776396</v>
          </cell>
        </row>
        <row r="128">
          <cell r="A128">
            <v>305020000</v>
          </cell>
          <cell r="B128">
            <v>3</v>
          </cell>
          <cell r="C128">
            <v>502</v>
          </cell>
          <cell r="D128">
            <v>40069</v>
          </cell>
          <cell r="E128">
            <v>15807</v>
          </cell>
          <cell r="F128">
            <v>39.449449699268698</v>
          </cell>
          <cell r="G128">
            <v>51095</v>
          </cell>
          <cell r="H128">
            <v>23492</v>
          </cell>
          <cell r="I128">
            <v>45.9771014776396</v>
          </cell>
        </row>
        <row r="129">
          <cell r="A129">
            <v>305030000</v>
          </cell>
          <cell r="B129">
            <v>3</v>
          </cell>
          <cell r="C129">
            <v>503</v>
          </cell>
          <cell r="D129">
            <v>17817</v>
          </cell>
          <cell r="E129">
            <v>9787</v>
          </cell>
          <cell r="F129">
            <v>54.930684178032202</v>
          </cell>
          <cell r="G129">
            <v>21390</v>
          </cell>
          <cell r="H129">
            <v>11344</v>
          </cell>
          <cell r="I129">
            <v>53.034128097241698</v>
          </cell>
        </row>
        <row r="130">
          <cell r="A130">
            <v>305040000</v>
          </cell>
          <cell r="B130">
            <v>3</v>
          </cell>
          <cell r="C130">
            <v>504</v>
          </cell>
          <cell r="D130">
            <v>27340</v>
          </cell>
          <cell r="E130">
            <v>18105</v>
          </cell>
          <cell r="F130">
            <v>66.221653255303494</v>
          </cell>
          <cell r="G130">
            <v>33565</v>
          </cell>
          <cell r="H130">
            <v>19233</v>
          </cell>
          <cell r="I130">
            <v>57.300759719946299</v>
          </cell>
        </row>
        <row r="131">
          <cell r="A131">
            <v>306000000</v>
          </cell>
          <cell r="B131">
            <v>3</v>
          </cell>
          <cell r="C131">
            <v>600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306010000</v>
          </cell>
          <cell r="B132">
            <v>3</v>
          </cell>
          <cell r="C132">
            <v>601</v>
          </cell>
          <cell r="D132">
            <v>20053</v>
          </cell>
          <cell r="E132">
            <v>8231</v>
          </cell>
          <cell r="F132">
            <v>41.046227497132499</v>
          </cell>
          <cell r="G132">
            <v>24777</v>
          </cell>
          <cell r="H132">
            <v>10446</v>
          </cell>
          <cell r="I132">
            <v>42.160067804818901</v>
          </cell>
        </row>
        <row r="133">
          <cell r="A133">
            <v>306020000</v>
          </cell>
          <cell r="B133">
            <v>3</v>
          </cell>
          <cell r="C133">
            <v>602</v>
          </cell>
          <cell r="D133">
            <v>20070</v>
          </cell>
          <cell r="E133">
            <v>13201</v>
          </cell>
          <cell r="F133">
            <v>65.774788241155903</v>
          </cell>
          <cell r="G133">
            <v>20655</v>
          </cell>
          <cell r="H133">
            <v>13162</v>
          </cell>
          <cell r="I133">
            <v>63.723069474703401</v>
          </cell>
        </row>
        <row r="134">
          <cell r="A134">
            <v>306030000</v>
          </cell>
          <cell r="B134">
            <v>3</v>
          </cell>
          <cell r="C134">
            <v>603</v>
          </cell>
          <cell r="D134">
            <v>14016</v>
          </cell>
          <cell r="E134">
            <v>4724</v>
          </cell>
          <cell r="F134">
            <v>33.704337899543297</v>
          </cell>
          <cell r="G134">
            <v>14252</v>
          </cell>
          <cell r="H134">
            <v>4913</v>
          </cell>
          <cell r="I134">
            <v>34.472354757227002</v>
          </cell>
        </row>
        <row r="135">
          <cell r="A135">
            <v>307000000</v>
          </cell>
          <cell r="B135">
            <v>3</v>
          </cell>
          <cell r="C135">
            <v>700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307010000</v>
          </cell>
          <cell r="B136">
            <v>3</v>
          </cell>
          <cell r="C136">
            <v>701</v>
          </cell>
          <cell r="D136">
            <v>11234</v>
          </cell>
          <cell r="E136">
            <v>6915</v>
          </cell>
          <cell r="F136">
            <v>61.5542104326152</v>
          </cell>
          <cell r="G136">
            <v>13961</v>
          </cell>
          <cell r="H136">
            <v>7987</v>
          </cell>
          <cell r="I136">
            <v>57.209368956378398</v>
          </cell>
        </row>
        <row r="137">
          <cell r="A137">
            <v>307020000</v>
          </cell>
          <cell r="B137">
            <v>3</v>
          </cell>
          <cell r="C137">
            <v>702</v>
          </cell>
          <cell r="D137">
            <v>11234</v>
          </cell>
          <cell r="E137">
            <v>6915</v>
          </cell>
          <cell r="F137">
            <v>61.5542104326152</v>
          </cell>
          <cell r="G137">
            <v>13961</v>
          </cell>
          <cell r="H137">
            <v>7987</v>
          </cell>
          <cell r="I137">
            <v>57.209368956378398</v>
          </cell>
        </row>
        <row r="138">
          <cell r="A138">
            <v>307030000</v>
          </cell>
          <cell r="B138">
            <v>3</v>
          </cell>
          <cell r="C138">
            <v>703</v>
          </cell>
          <cell r="D138">
            <v>11234</v>
          </cell>
          <cell r="E138">
            <v>6915</v>
          </cell>
          <cell r="F138">
            <v>61.5542104326152</v>
          </cell>
          <cell r="G138">
            <v>13961</v>
          </cell>
          <cell r="H138">
            <v>7987</v>
          </cell>
          <cell r="I138">
            <v>57.209368956378398</v>
          </cell>
        </row>
        <row r="139">
          <cell r="A139">
            <v>307040000</v>
          </cell>
          <cell r="B139">
            <v>3</v>
          </cell>
          <cell r="C139">
            <v>704</v>
          </cell>
          <cell r="D139">
            <v>12358</v>
          </cell>
          <cell r="E139">
            <v>8027</v>
          </cell>
          <cell r="F139">
            <v>64.953876031720299</v>
          </cell>
          <cell r="G139">
            <v>11256</v>
          </cell>
          <cell r="H139">
            <v>4237</v>
          </cell>
          <cell r="I139">
            <v>37.6421464108031</v>
          </cell>
        </row>
        <row r="140">
          <cell r="A140">
            <v>308000000</v>
          </cell>
          <cell r="B140">
            <v>3</v>
          </cell>
          <cell r="C140">
            <v>800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>
            <v>309000000</v>
          </cell>
          <cell r="B141">
            <v>3</v>
          </cell>
          <cell r="C141">
            <v>900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310000000</v>
          </cell>
          <cell r="B142">
            <v>3</v>
          </cell>
          <cell r="C142">
            <v>1000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>
            <v>311000000</v>
          </cell>
          <cell r="B143">
            <v>3</v>
          </cell>
          <cell r="C143">
            <v>1100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>
            <v>312010000</v>
          </cell>
          <cell r="B144">
            <v>3</v>
          </cell>
          <cell r="C144">
            <v>1201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312020000</v>
          </cell>
          <cell r="B145">
            <v>3</v>
          </cell>
          <cell r="C145">
            <v>1202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>
            <v>313000000</v>
          </cell>
          <cell r="B146">
            <v>3</v>
          </cell>
          <cell r="C146">
            <v>1300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>
            <v>314000000</v>
          </cell>
          <cell r="B147">
            <v>3</v>
          </cell>
          <cell r="C147">
            <v>1400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315000000</v>
          </cell>
          <cell r="B148">
            <v>3</v>
          </cell>
          <cell r="C148">
            <v>1500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316000000</v>
          </cell>
          <cell r="B149">
            <v>3</v>
          </cell>
          <cell r="C149">
            <v>1600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401000000</v>
          </cell>
          <cell r="B150">
            <v>4</v>
          </cell>
          <cell r="C150">
            <v>100</v>
          </cell>
          <cell r="D150">
            <v>72213</v>
          </cell>
          <cell r="E150">
            <v>14187</v>
          </cell>
          <cell r="F150">
            <v>19.646047110630999</v>
          </cell>
          <cell r="G150">
            <v>54929</v>
          </cell>
          <cell r="H150">
            <v>10837</v>
          </cell>
          <cell r="I150">
            <v>19.729104844435501</v>
          </cell>
        </row>
        <row r="151">
          <cell r="A151">
            <v>401010000</v>
          </cell>
          <cell r="B151">
            <v>4</v>
          </cell>
          <cell r="C151">
            <v>101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>
            <v>401020000</v>
          </cell>
          <cell r="B152">
            <v>4</v>
          </cell>
          <cell r="C152">
            <v>102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>
            <v>401030000</v>
          </cell>
          <cell r="B153">
            <v>4</v>
          </cell>
          <cell r="C153">
            <v>103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>
            <v>402000000</v>
          </cell>
          <cell r="B154">
            <v>4</v>
          </cell>
          <cell r="C154">
            <v>200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>
            <v>402010000</v>
          </cell>
          <cell r="B155">
            <v>4</v>
          </cell>
          <cell r="C155">
            <v>201</v>
          </cell>
          <cell r="D155">
            <v>150723</v>
          </cell>
          <cell r="E155">
            <v>58111</v>
          </cell>
          <cell r="F155">
            <v>38.554832374620901</v>
          </cell>
          <cell r="G155">
            <v>126473</v>
          </cell>
          <cell r="H155">
            <v>48951</v>
          </cell>
          <cell r="I155">
            <v>38.704703770765299</v>
          </cell>
        </row>
        <row r="156">
          <cell r="A156">
            <v>402020000</v>
          </cell>
          <cell r="B156">
            <v>4</v>
          </cell>
          <cell r="C156">
            <v>202</v>
          </cell>
          <cell r="D156">
            <v>87706</v>
          </cell>
          <cell r="E156">
            <v>53812</v>
          </cell>
          <cell r="F156">
            <v>61.3549814151825</v>
          </cell>
          <cell r="G156">
            <v>90787</v>
          </cell>
          <cell r="H156">
            <v>55499</v>
          </cell>
          <cell r="I156">
            <v>61.130998931565003</v>
          </cell>
        </row>
        <row r="157">
          <cell r="A157">
            <v>403010000</v>
          </cell>
          <cell r="B157">
            <v>4</v>
          </cell>
          <cell r="C157">
            <v>301</v>
          </cell>
          <cell r="D157">
            <v>79012</v>
          </cell>
          <cell r="E157">
            <v>52430</v>
          </cell>
          <cell r="F157">
            <v>66.357009061914596</v>
          </cell>
          <cell r="G157">
            <v>79847</v>
          </cell>
          <cell r="H157">
            <v>52983</v>
          </cell>
          <cell r="I157">
            <v>66.3556551905519</v>
          </cell>
        </row>
        <row r="158">
          <cell r="A158">
            <v>403020000</v>
          </cell>
          <cell r="B158">
            <v>4</v>
          </cell>
          <cell r="C158">
            <v>302</v>
          </cell>
          <cell r="D158">
            <v>76547</v>
          </cell>
          <cell r="E158">
            <v>46233</v>
          </cell>
          <cell r="F158">
            <v>60.398186734947103</v>
          </cell>
          <cell r="G158">
            <v>84965</v>
          </cell>
          <cell r="H158">
            <v>51516</v>
          </cell>
          <cell r="I158">
            <v>60.632024951450497</v>
          </cell>
        </row>
        <row r="159">
          <cell r="A159">
            <v>403030000</v>
          </cell>
          <cell r="B159">
            <v>4</v>
          </cell>
          <cell r="C159">
            <v>303</v>
          </cell>
          <cell r="D159">
            <v>34587</v>
          </cell>
          <cell r="E159">
            <v>12838</v>
          </cell>
          <cell r="F159">
            <v>37.117992309249097</v>
          </cell>
          <cell r="G159">
            <v>35369</v>
          </cell>
          <cell r="H159">
            <v>13692</v>
          </cell>
          <cell r="I159">
            <v>38.711866323616697</v>
          </cell>
        </row>
        <row r="160">
          <cell r="A160">
            <v>404010000</v>
          </cell>
          <cell r="B160">
            <v>4</v>
          </cell>
          <cell r="C160">
            <v>401</v>
          </cell>
          <cell r="D160">
            <v>34587</v>
          </cell>
          <cell r="E160">
            <v>12838</v>
          </cell>
          <cell r="F160">
            <v>37.117992309249097</v>
          </cell>
          <cell r="G160">
            <v>35369</v>
          </cell>
          <cell r="H160">
            <v>13692</v>
          </cell>
          <cell r="I160">
            <v>38.711866323616697</v>
          </cell>
        </row>
        <row r="161">
          <cell r="A161">
            <v>404020000</v>
          </cell>
          <cell r="B161">
            <v>4</v>
          </cell>
          <cell r="C161">
            <v>402</v>
          </cell>
          <cell r="D161">
            <v>28320</v>
          </cell>
          <cell r="E161">
            <v>15575</v>
          </cell>
          <cell r="F161">
            <v>54.996468926553597</v>
          </cell>
          <cell r="G161">
            <v>35342</v>
          </cell>
          <cell r="H161">
            <v>16953</v>
          </cell>
          <cell r="I161">
            <v>47.968422839680798</v>
          </cell>
        </row>
        <row r="162">
          <cell r="A162">
            <v>404030000</v>
          </cell>
          <cell r="B162">
            <v>4</v>
          </cell>
          <cell r="C162">
            <v>403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>
            <v>405000000</v>
          </cell>
          <cell r="B163">
            <v>4</v>
          </cell>
          <cell r="C163">
            <v>500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405010000</v>
          </cell>
          <cell r="B164">
            <v>4</v>
          </cell>
          <cell r="C164">
            <v>501</v>
          </cell>
          <cell r="D164">
            <v>28320</v>
          </cell>
          <cell r="E164">
            <v>15575</v>
          </cell>
          <cell r="F164">
            <v>54.996468926553597</v>
          </cell>
          <cell r="G164">
            <v>35342</v>
          </cell>
          <cell r="H164">
            <v>16953</v>
          </cell>
          <cell r="I164">
            <v>47.968422839680798</v>
          </cell>
        </row>
        <row r="165">
          <cell r="A165">
            <v>405020000</v>
          </cell>
          <cell r="B165">
            <v>4</v>
          </cell>
          <cell r="C165">
            <v>502</v>
          </cell>
          <cell r="D165">
            <v>40740</v>
          </cell>
          <cell r="E165">
            <v>14786</v>
          </cell>
          <cell r="F165">
            <v>36.293568973981301</v>
          </cell>
          <cell r="G165">
            <v>48098</v>
          </cell>
          <cell r="H165">
            <v>18832</v>
          </cell>
          <cell r="I165">
            <v>39.153395151565498</v>
          </cell>
        </row>
        <row r="166">
          <cell r="A166">
            <v>405030000</v>
          </cell>
          <cell r="B166">
            <v>4</v>
          </cell>
          <cell r="C166">
            <v>503</v>
          </cell>
          <cell r="D166">
            <v>22882</v>
          </cell>
          <cell r="E166">
            <v>2880</v>
          </cell>
          <cell r="F166">
            <v>12.586312385280999</v>
          </cell>
          <cell r="G166">
            <v>23747</v>
          </cell>
          <cell r="H166">
            <v>2652</v>
          </cell>
          <cell r="I166">
            <v>11.167726449656699</v>
          </cell>
        </row>
        <row r="167">
          <cell r="A167">
            <v>406010000</v>
          </cell>
          <cell r="B167">
            <v>4</v>
          </cell>
          <cell r="C167">
            <v>601</v>
          </cell>
          <cell r="D167">
            <v>28915</v>
          </cell>
          <cell r="E167">
            <v>12632</v>
          </cell>
          <cell r="F167">
            <v>43.686667819470799</v>
          </cell>
          <cell r="G167">
            <v>35825</v>
          </cell>
          <cell r="H167">
            <v>20309</v>
          </cell>
          <cell r="I167">
            <v>56.689462665736201</v>
          </cell>
        </row>
        <row r="168">
          <cell r="A168">
            <v>406020000</v>
          </cell>
          <cell r="B168">
            <v>4</v>
          </cell>
          <cell r="C168">
            <v>602</v>
          </cell>
          <cell r="D168">
            <v>28915</v>
          </cell>
          <cell r="E168">
            <v>12632</v>
          </cell>
          <cell r="F168">
            <v>43.686667819470799</v>
          </cell>
          <cell r="G168">
            <v>35825</v>
          </cell>
          <cell r="H168">
            <v>20309</v>
          </cell>
          <cell r="I168">
            <v>56.689462665736201</v>
          </cell>
        </row>
        <row r="169">
          <cell r="A169">
            <v>406030000</v>
          </cell>
          <cell r="B169">
            <v>4</v>
          </cell>
          <cell r="C169">
            <v>603</v>
          </cell>
          <cell r="D169">
            <v>17944</v>
          </cell>
          <cell r="E169">
            <v>8200</v>
          </cell>
          <cell r="F169">
            <v>45.697726259473903</v>
          </cell>
          <cell r="G169">
            <v>27176</v>
          </cell>
          <cell r="H169">
            <v>13297</v>
          </cell>
          <cell r="I169">
            <v>48.9292022372681</v>
          </cell>
        </row>
        <row r="170">
          <cell r="A170">
            <v>406040000</v>
          </cell>
          <cell r="B170">
            <v>4</v>
          </cell>
          <cell r="C170">
            <v>604</v>
          </cell>
          <cell r="D170">
            <v>25470</v>
          </cell>
          <cell r="E170">
            <v>12644</v>
          </cell>
          <cell r="F170">
            <v>49.642716921868796</v>
          </cell>
          <cell r="G170">
            <v>27490</v>
          </cell>
          <cell r="H170">
            <v>13614</v>
          </cell>
          <cell r="I170">
            <v>49.523463077482702</v>
          </cell>
        </row>
        <row r="171">
          <cell r="A171">
            <v>406050000</v>
          </cell>
          <cell r="B171">
            <v>4</v>
          </cell>
          <cell r="C171">
            <v>605</v>
          </cell>
          <cell r="D171">
            <v>22049</v>
          </cell>
          <cell r="E171">
            <v>9924</v>
          </cell>
          <cell r="F171">
            <v>45.008843938500597</v>
          </cell>
          <cell r="G171">
            <v>22032</v>
          </cell>
          <cell r="H171">
            <v>10253</v>
          </cell>
          <cell r="I171">
            <v>46.536855482933902</v>
          </cell>
        </row>
        <row r="172">
          <cell r="A172">
            <v>407000000</v>
          </cell>
          <cell r="B172">
            <v>4</v>
          </cell>
          <cell r="C172">
            <v>700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407010000</v>
          </cell>
          <cell r="B173">
            <v>4</v>
          </cell>
          <cell r="C173">
            <v>701</v>
          </cell>
          <cell r="D173">
            <v>16214</v>
          </cell>
          <cell r="E173">
            <v>10932</v>
          </cell>
          <cell r="F173">
            <v>67.423214505982401</v>
          </cell>
          <cell r="G173">
            <v>17788</v>
          </cell>
          <cell r="H173">
            <v>12219</v>
          </cell>
          <cell r="I173">
            <v>68.692376883292098</v>
          </cell>
        </row>
        <row r="174">
          <cell r="A174">
            <v>407020000</v>
          </cell>
          <cell r="B174">
            <v>4</v>
          </cell>
          <cell r="C174">
            <v>702</v>
          </cell>
          <cell r="D174">
            <v>30026</v>
          </cell>
          <cell r="E174">
            <v>14397</v>
          </cell>
          <cell r="F174">
            <v>47.9484446812762</v>
          </cell>
          <cell r="G174">
            <v>29528</v>
          </cell>
          <cell r="H174">
            <v>14208</v>
          </cell>
          <cell r="I174">
            <v>48.117041452180899</v>
          </cell>
        </row>
        <row r="175">
          <cell r="A175">
            <v>407030000</v>
          </cell>
          <cell r="B175">
            <v>4</v>
          </cell>
          <cell r="C175">
            <v>703</v>
          </cell>
          <cell r="D175">
            <v>30026</v>
          </cell>
          <cell r="E175">
            <v>14397</v>
          </cell>
          <cell r="F175">
            <v>47.9484446812762</v>
          </cell>
          <cell r="G175">
            <v>29528</v>
          </cell>
          <cell r="H175">
            <v>14208</v>
          </cell>
          <cell r="I175">
            <v>48.117041452180899</v>
          </cell>
        </row>
        <row r="176">
          <cell r="A176">
            <v>408000000</v>
          </cell>
          <cell r="B176">
            <v>4</v>
          </cell>
          <cell r="C176">
            <v>800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>
            <v>408010000</v>
          </cell>
          <cell r="B177">
            <v>4</v>
          </cell>
          <cell r="C177">
            <v>801</v>
          </cell>
          <cell r="D177">
            <v>10581</v>
          </cell>
          <cell r="E177">
            <v>3804</v>
          </cell>
          <cell r="F177">
            <v>35.951233342784199</v>
          </cell>
          <cell r="G177">
            <v>10961</v>
          </cell>
          <cell r="H177">
            <v>2733</v>
          </cell>
          <cell r="I177">
            <v>24.933856399963499</v>
          </cell>
        </row>
        <row r="178">
          <cell r="A178">
            <v>408020000</v>
          </cell>
          <cell r="B178">
            <v>4</v>
          </cell>
          <cell r="C178">
            <v>802</v>
          </cell>
          <cell r="D178">
            <v>8569</v>
          </cell>
          <cell r="E178">
            <v>1813</v>
          </cell>
          <cell r="F178">
            <v>21.157661337378901</v>
          </cell>
          <cell r="G178">
            <v>8413</v>
          </cell>
          <cell r="H178">
            <v>1977</v>
          </cell>
          <cell r="I178">
            <v>23.499346249851399</v>
          </cell>
        </row>
        <row r="179">
          <cell r="A179">
            <v>408030000</v>
          </cell>
          <cell r="B179">
            <v>4</v>
          </cell>
          <cell r="C179">
            <v>803</v>
          </cell>
          <cell r="D179">
            <v>4260</v>
          </cell>
          <cell r="E179">
            <v>2420</v>
          </cell>
          <cell r="F179">
            <v>56.8075117370892</v>
          </cell>
          <cell r="G179">
            <v>4465</v>
          </cell>
          <cell r="H179">
            <v>2528</v>
          </cell>
          <cell r="I179">
            <v>56.618141097424399</v>
          </cell>
        </row>
        <row r="180">
          <cell r="A180">
            <v>409000000</v>
          </cell>
          <cell r="B180">
            <v>4</v>
          </cell>
          <cell r="C180">
            <v>900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>
            <v>409010000</v>
          </cell>
          <cell r="B181">
            <v>4</v>
          </cell>
          <cell r="C181">
            <v>901</v>
          </cell>
          <cell r="D181">
            <v>4692</v>
          </cell>
          <cell r="E181">
            <v>1342</v>
          </cell>
          <cell r="F181">
            <v>28.601875532821801</v>
          </cell>
          <cell r="G181">
            <v>4474</v>
          </cell>
          <cell r="H181">
            <v>1999</v>
          </cell>
          <cell r="I181">
            <v>44.680375502905598</v>
          </cell>
        </row>
        <row r="182">
          <cell r="A182">
            <v>409020000</v>
          </cell>
          <cell r="B182">
            <v>4</v>
          </cell>
          <cell r="C182">
            <v>902</v>
          </cell>
          <cell r="D182">
            <v>7315</v>
          </cell>
          <cell r="E182">
            <v>1967</v>
          </cell>
          <cell r="F182">
            <v>26.889952153109999</v>
          </cell>
          <cell r="G182">
            <v>5078</v>
          </cell>
          <cell r="H182">
            <v>1607</v>
          </cell>
          <cell r="I182">
            <v>31.646317447814099</v>
          </cell>
        </row>
        <row r="183">
          <cell r="A183">
            <v>409030000</v>
          </cell>
          <cell r="B183">
            <v>4</v>
          </cell>
          <cell r="C183">
            <v>903</v>
          </cell>
          <cell r="D183">
            <v>16389</v>
          </cell>
          <cell r="E183">
            <v>9082</v>
          </cell>
          <cell r="F183">
            <v>55.415217523948897</v>
          </cell>
          <cell r="G183">
            <v>14314</v>
          </cell>
          <cell r="H183">
            <v>7869</v>
          </cell>
          <cell r="I183">
            <v>54.974151180662197</v>
          </cell>
        </row>
        <row r="184">
          <cell r="A184">
            <v>409040000</v>
          </cell>
          <cell r="B184">
            <v>4</v>
          </cell>
          <cell r="C184">
            <v>904</v>
          </cell>
          <cell r="D184">
            <v>11518</v>
          </cell>
          <cell r="E184">
            <v>2717</v>
          </cell>
          <cell r="F184">
            <v>23.589164785552999</v>
          </cell>
          <cell r="G184">
            <v>10380</v>
          </cell>
          <cell r="H184">
            <v>2855</v>
          </cell>
          <cell r="I184">
            <v>27.504816955683999</v>
          </cell>
        </row>
        <row r="185">
          <cell r="A185">
            <v>410000000</v>
          </cell>
          <cell r="B185">
            <v>4</v>
          </cell>
          <cell r="C185">
            <v>1000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410010000</v>
          </cell>
          <cell r="B186">
            <v>4</v>
          </cell>
          <cell r="C186">
            <v>1001</v>
          </cell>
          <cell r="D186">
            <v>7190</v>
          </cell>
          <cell r="E186">
            <v>1531</v>
          </cell>
          <cell r="F186">
            <v>21.293463143254499</v>
          </cell>
          <cell r="G186">
            <v>7712</v>
          </cell>
          <cell r="H186">
            <v>1501</v>
          </cell>
          <cell r="I186">
            <v>19.4631742738589</v>
          </cell>
        </row>
        <row r="187">
          <cell r="A187">
            <v>410020000</v>
          </cell>
          <cell r="B187">
            <v>4</v>
          </cell>
          <cell r="C187">
            <v>1002</v>
          </cell>
          <cell r="D187">
            <v>10963</v>
          </cell>
          <cell r="E187">
            <v>6726</v>
          </cell>
          <cell r="F187">
            <v>61.351819757365597</v>
          </cell>
          <cell r="G187">
            <v>12403</v>
          </cell>
          <cell r="H187">
            <v>7042</v>
          </cell>
          <cell r="I187">
            <v>56.776586309763701</v>
          </cell>
        </row>
        <row r="188">
          <cell r="A188">
            <v>411000000</v>
          </cell>
          <cell r="B188">
            <v>4</v>
          </cell>
          <cell r="C188">
            <v>1100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A189">
            <v>411010000</v>
          </cell>
          <cell r="B189">
            <v>4</v>
          </cell>
          <cell r="C189">
            <v>1101</v>
          </cell>
          <cell r="D189">
            <v>22595</v>
          </cell>
          <cell r="E189">
            <v>12777</v>
          </cell>
          <cell r="F189">
            <v>56.547908829386998</v>
          </cell>
          <cell r="G189">
            <v>25933</v>
          </cell>
          <cell r="H189">
            <v>13085</v>
          </cell>
          <cell r="I189">
            <v>50.456946747387398</v>
          </cell>
        </row>
        <row r="190">
          <cell r="A190">
            <v>411020000</v>
          </cell>
          <cell r="B190">
            <v>4</v>
          </cell>
          <cell r="C190">
            <v>1102</v>
          </cell>
          <cell r="D190">
            <v>22595</v>
          </cell>
          <cell r="E190">
            <v>12777</v>
          </cell>
          <cell r="F190">
            <v>56.547908829386998</v>
          </cell>
          <cell r="G190">
            <v>25933</v>
          </cell>
          <cell r="H190">
            <v>13085</v>
          </cell>
          <cell r="I190">
            <v>50.456946747387398</v>
          </cell>
        </row>
        <row r="191">
          <cell r="A191">
            <v>411030000</v>
          </cell>
          <cell r="B191">
            <v>4</v>
          </cell>
          <cell r="C191">
            <v>1103</v>
          </cell>
          <cell r="D191">
            <v>9179</v>
          </cell>
          <cell r="E191">
            <v>5337</v>
          </cell>
          <cell r="F191">
            <v>58.143588626212001</v>
          </cell>
          <cell r="G191">
            <v>7765</v>
          </cell>
          <cell r="H191">
            <v>4236</v>
          </cell>
          <cell r="I191">
            <v>54.552479072762303</v>
          </cell>
        </row>
        <row r="192">
          <cell r="A192">
            <v>412000000</v>
          </cell>
          <cell r="B192">
            <v>4</v>
          </cell>
          <cell r="C192">
            <v>1200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>
            <v>412010000</v>
          </cell>
          <cell r="B193">
            <v>4</v>
          </cell>
          <cell r="C193">
            <v>1201</v>
          </cell>
          <cell r="D193">
            <v>7255</v>
          </cell>
          <cell r="E193">
            <v>4571</v>
          </cell>
          <cell r="F193">
            <v>63.004824259131603</v>
          </cell>
          <cell r="G193">
            <v>7351</v>
          </cell>
          <cell r="H193">
            <v>4371</v>
          </cell>
          <cell r="I193">
            <v>59.461297782614601</v>
          </cell>
        </row>
        <row r="194">
          <cell r="A194">
            <v>412020000</v>
          </cell>
          <cell r="B194">
            <v>4</v>
          </cell>
          <cell r="C194">
            <v>1202</v>
          </cell>
          <cell r="D194">
            <v>7334</v>
          </cell>
          <cell r="E194">
            <v>3786</v>
          </cell>
          <cell r="F194">
            <v>51.622579765475798</v>
          </cell>
          <cell r="G194">
            <v>7940</v>
          </cell>
          <cell r="H194">
            <v>3875</v>
          </cell>
          <cell r="I194">
            <v>48.803526448362703</v>
          </cell>
        </row>
        <row r="195">
          <cell r="A195">
            <v>412030000</v>
          </cell>
          <cell r="B195">
            <v>4</v>
          </cell>
          <cell r="C195">
            <v>1203</v>
          </cell>
          <cell r="D195">
            <v>16664</v>
          </cell>
          <cell r="E195">
            <v>5376</v>
          </cell>
          <cell r="F195">
            <v>32.261161785885697</v>
          </cell>
          <cell r="G195">
            <v>15989</v>
          </cell>
          <cell r="H195">
            <v>6500</v>
          </cell>
          <cell r="I195">
            <v>40.652948902370298</v>
          </cell>
        </row>
        <row r="196">
          <cell r="A196">
            <v>412040000</v>
          </cell>
          <cell r="B196">
            <v>4</v>
          </cell>
          <cell r="C196">
            <v>1204</v>
          </cell>
          <cell r="D196">
            <v>14808</v>
          </cell>
          <cell r="E196">
            <v>8004</v>
          </cell>
          <cell r="F196">
            <v>54.0518638573743</v>
          </cell>
          <cell r="G196">
            <v>15854</v>
          </cell>
          <cell r="H196">
            <v>8580</v>
          </cell>
          <cell r="I196">
            <v>54.118834363567501</v>
          </cell>
        </row>
        <row r="197">
          <cell r="A197">
            <v>413000000</v>
          </cell>
          <cell r="B197">
            <v>4</v>
          </cell>
          <cell r="C197">
            <v>1300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413010000</v>
          </cell>
          <cell r="B198">
            <v>4</v>
          </cell>
          <cell r="C198">
            <v>1301</v>
          </cell>
          <cell r="D198">
            <v>19736</v>
          </cell>
          <cell r="E198">
            <v>8438</v>
          </cell>
          <cell r="F198">
            <v>42.7543575192541</v>
          </cell>
          <cell r="G198">
            <v>17356</v>
          </cell>
          <cell r="H198">
            <v>7290</v>
          </cell>
          <cell r="I198">
            <v>42.002765614196797</v>
          </cell>
        </row>
        <row r="199">
          <cell r="A199">
            <v>413020000</v>
          </cell>
          <cell r="B199">
            <v>4</v>
          </cell>
          <cell r="C199">
            <v>1302</v>
          </cell>
          <cell r="D199">
            <v>33012</v>
          </cell>
          <cell r="E199">
            <v>23744</v>
          </cell>
          <cell r="F199">
            <v>71.925360474978703</v>
          </cell>
          <cell r="G199">
            <v>29039</v>
          </cell>
          <cell r="H199">
            <v>20274</v>
          </cell>
          <cell r="I199">
            <v>69.816453734632702</v>
          </cell>
        </row>
        <row r="200">
          <cell r="A200">
            <v>413030000</v>
          </cell>
          <cell r="B200">
            <v>4</v>
          </cell>
          <cell r="C200">
            <v>1303</v>
          </cell>
          <cell r="D200">
            <v>33012</v>
          </cell>
          <cell r="E200">
            <v>23744</v>
          </cell>
          <cell r="F200">
            <v>71.925360474978703</v>
          </cell>
          <cell r="G200">
            <v>29039</v>
          </cell>
          <cell r="H200">
            <v>20274</v>
          </cell>
          <cell r="I200">
            <v>69.816453734632702</v>
          </cell>
        </row>
        <row r="201">
          <cell r="A201">
            <v>413040000</v>
          </cell>
          <cell r="B201">
            <v>4</v>
          </cell>
          <cell r="C201">
            <v>1304</v>
          </cell>
          <cell r="D201">
            <v>22843</v>
          </cell>
          <cell r="E201">
            <v>14768</v>
          </cell>
          <cell r="F201">
            <v>64.650002188854302</v>
          </cell>
          <cell r="G201">
            <v>23205</v>
          </cell>
          <cell r="H201">
            <v>15422</v>
          </cell>
          <cell r="I201">
            <v>66.459814695108804</v>
          </cell>
        </row>
        <row r="202">
          <cell r="A202">
            <v>414000000</v>
          </cell>
          <cell r="B202">
            <v>4</v>
          </cell>
          <cell r="C202">
            <v>1400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414010000</v>
          </cell>
          <cell r="B203">
            <v>4</v>
          </cell>
          <cell r="C203">
            <v>1401</v>
          </cell>
          <cell r="D203">
            <v>25434</v>
          </cell>
          <cell r="E203">
            <v>6670</v>
          </cell>
          <cell r="F203">
            <v>26.2247385389635</v>
          </cell>
          <cell r="G203">
            <v>25044</v>
          </cell>
          <cell r="H203">
            <v>6951</v>
          </cell>
          <cell r="I203">
            <v>27.755150934355498</v>
          </cell>
        </row>
        <row r="204">
          <cell r="A204">
            <v>414020000</v>
          </cell>
          <cell r="B204">
            <v>4</v>
          </cell>
          <cell r="C204">
            <v>1402</v>
          </cell>
          <cell r="D204">
            <v>54704</v>
          </cell>
          <cell r="E204">
            <v>29971</v>
          </cell>
          <cell r="F204">
            <v>54.787584088914798</v>
          </cell>
          <cell r="G204">
            <v>52251</v>
          </cell>
          <cell r="H204">
            <v>26529</v>
          </cell>
          <cell r="I204">
            <v>50.772234024229199</v>
          </cell>
        </row>
        <row r="205">
          <cell r="A205">
            <v>414030000</v>
          </cell>
          <cell r="B205">
            <v>4</v>
          </cell>
          <cell r="C205">
            <v>1403</v>
          </cell>
          <cell r="D205">
            <v>29324</v>
          </cell>
          <cell r="E205">
            <v>12014</v>
          </cell>
          <cell r="F205">
            <v>40.969854044468597</v>
          </cell>
          <cell r="G205">
            <v>32621</v>
          </cell>
          <cell r="H205">
            <v>12360</v>
          </cell>
          <cell r="I205">
            <v>37.889702952085997</v>
          </cell>
        </row>
        <row r="206">
          <cell r="A206">
            <v>415000000</v>
          </cell>
          <cell r="B206">
            <v>4</v>
          </cell>
          <cell r="C206">
            <v>1500</v>
          </cell>
          <cell r="D206">
            <v>19720</v>
          </cell>
          <cell r="E206">
            <v>11555</v>
          </cell>
          <cell r="F206">
            <v>58.595334685598303</v>
          </cell>
          <cell r="G206">
            <v>18977</v>
          </cell>
          <cell r="H206">
            <v>10688</v>
          </cell>
          <cell r="I206">
            <v>56.320809400853598</v>
          </cell>
        </row>
        <row r="207">
          <cell r="A207">
            <v>416010000</v>
          </cell>
          <cell r="B207">
            <v>4</v>
          </cell>
          <cell r="C207">
            <v>1601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416020000</v>
          </cell>
          <cell r="B208">
            <v>4</v>
          </cell>
          <cell r="C208">
            <v>1602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417000000</v>
          </cell>
          <cell r="B209">
            <v>4</v>
          </cell>
          <cell r="C209">
            <v>1700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418000000</v>
          </cell>
          <cell r="B210">
            <v>4</v>
          </cell>
          <cell r="C210">
            <v>1800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419000000</v>
          </cell>
          <cell r="B211">
            <v>4</v>
          </cell>
          <cell r="C211">
            <v>1900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420000000</v>
          </cell>
          <cell r="B212">
            <v>4</v>
          </cell>
          <cell r="C212">
            <v>2000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421000000</v>
          </cell>
          <cell r="B213">
            <v>4</v>
          </cell>
          <cell r="C213">
            <v>2100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422000000</v>
          </cell>
          <cell r="B214">
            <v>4</v>
          </cell>
          <cell r="C214">
            <v>2200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423010000</v>
          </cell>
          <cell r="B215">
            <v>4</v>
          </cell>
          <cell r="C215">
            <v>2301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423020000</v>
          </cell>
          <cell r="B216">
            <v>4</v>
          </cell>
          <cell r="C216">
            <v>2302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424000000</v>
          </cell>
          <cell r="B217">
            <v>4</v>
          </cell>
          <cell r="C217">
            <v>2400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425000000</v>
          </cell>
          <cell r="B218">
            <v>4</v>
          </cell>
          <cell r="C218">
            <v>2500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426000000</v>
          </cell>
          <cell r="B219">
            <v>4</v>
          </cell>
          <cell r="C219">
            <v>2600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427000000</v>
          </cell>
          <cell r="B220">
            <v>4</v>
          </cell>
          <cell r="C220">
            <v>2700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428000000</v>
          </cell>
          <cell r="B221">
            <v>4</v>
          </cell>
          <cell r="C221">
            <v>2800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429000000</v>
          </cell>
          <cell r="B222">
            <v>4</v>
          </cell>
          <cell r="C222">
            <v>2900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430000000</v>
          </cell>
          <cell r="B223">
            <v>4</v>
          </cell>
          <cell r="C223">
            <v>3000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431000000</v>
          </cell>
          <cell r="B224">
            <v>4</v>
          </cell>
          <cell r="C224">
            <v>3100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432000000</v>
          </cell>
          <cell r="B225">
            <v>4</v>
          </cell>
          <cell r="C225">
            <v>3200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433000000</v>
          </cell>
          <cell r="B226">
            <v>4</v>
          </cell>
          <cell r="C226">
            <v>3300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434010000</v>
          </cell>
          <cell r="B227">
            <v>4</v>
          </cell>
          <cell r="C227">
            <v>3401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434020000</v>
          </cell>
          <cell r="B228">
            <v>4</v>
          </cell>
          <cell r="C228">
            <v>3402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435000000</v>
          </cell>
          <cell r="B229">
            <v>4</v>
          </cell>
          <cell r="C229">
            <v>3500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436000000</v>
          </cell>
          <cell r="B230">
            <v>4</v>
          </cell>
          <cell r="C230">
            <v>3600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437000000</v>
          </cell>
          <cell r="B231">
            <v>4</v>
          </cell>
          <cell r="C231">
            <v>3700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438000000</v>
          </cell>
          <cell r="B232">
            <v>4</v>
          </cell>
          <cell r="C232">
            <v>3800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439010000</v>
          </cell>
          <cell r="B233">
            <v>4</v>
          </cell>
          <cell r="C233">
            <v>3901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439020000</v>
          </cell>
          <cell r="B234">
            <v>4</v>
          </cell>
          <cell r="C234">
            <v>3902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440000000</v>
          </cell>
          <cell r="B235">
            <v>4</v>
          </cell>
          <cell r="C235">
            <v>4000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441000000</v>
          </cell>
          <cell r="B236">
            <v>4</v>
          </cell>
          <cell r="C236">
            <v>4100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442000000</v>
          </cell>
          <cell r="B237">
            <v>4</v>
          </cell>
          <cell r="C237">
            <v>4200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701010000</v>
          </cell>
          <cell r="B238">
            <v>7</v>
          </cell>
          <cell r="C238">
            <v>101</v>
          </cell>
          <cell r="D238">
            <v>86961</v>
          </cell>
          <cell r="E238">
            <v>39102</v>
          </cell>
          <cell r="F238">
            <v>44.964984303308299</v>
          </cell>
          <cell r="G238">
            <v>124478</v>
          </cell>
          <cell r="H238">
            <v>58097</v>
          </cell>
          <cell r="I238">
            <v>46.672504378283698</v>
          </cell>
        </row>
        <row r="239">
          <cell r="A239">
            <v>701020000</v>
          </cell>
          <cell r="B239">
            <v>7</v>
          </cell>
          <cell r="C239">
            <v>102</v>
          </cell>
          <cell r="D239">
            <v>24618</v>
          </cell>
          <cell r="E239">
            <v>3736</v>
          </cell>
          <cell r="F239">
            <v>15.175887561946499</v>
          </cell>
          <cell r="G239">
            <v>119716</v>
          </cell>
          <cell r="H239">
            <v>45851</v>
          </cell>
          <cell r="I239">
            <v>38.299809549266499</v>
          </cell>
        </row>
        <row r="240">
          <cell r="A240">
            <v>701030000</v>
          </cell>
          <cell r="B240">
            <v>7</v>
          </cell>
          <cell r="C240">
            <v>103</v>
          </cell>
          <cell r="D240">
            <v>85735</v>
          </cell>
          <cell r="E240">
            <v>33169</v>
          </cell>
          <cell r="F240">
            <v>38.687817110864799</v>
          </cell>
          <cell r="G240">
            <v>92076</v>
          </cell>
          <cell r="H240">
            <v>46767</v>
          </cell>
          <cell r="I240">
            <v>50.791737260523902</v>
          </cell>
        </row>
        <row r="241">
          <cell r="A241">
            <v>701040000</v>
          </cell>
          <cell r="B241">
            <v>7</v>
          </cell>
          <cell r="C241">
            <v>104</v>
          </cell>
          <cell r="D241">
            <v>78564</v>
          </cell>
          <cell r="E241">
            <v>35246</v>
          </cell>
          <cell r="F241">
            <v>44.862787027137102</v>
          </cell>
          <cell r="G241">
            <v>22735</v>
          </cell>
          <cell r="H241">
            <v>10473</v>
          </cell>
          <cell r="I241">
            <v>46.065537717176099</v>
          </cell>
        </row>
        <row r="242">
          <cell r="A242">
            <v>701050000</v>
          </cell>
          <cell r="B242">
            <v>7</v>
          </cell>
          <cell r="C242">
            <v>105</v>
          </cell>
          <cell r="D242">
            <v>38574</v>
          </cell>
          <cell r="E242">
            <v>18411</v>
          </cell>
          <cell r="F242">
            <v>47.729040286203102</v>
          </cell>
          <cell r="G242">
            <v>53230</v>
          </cell>
          <cell r="H242">
            <v>24680</v>
          </cell>
          <cell r="I242">
            <v>46.3648318617321</v>
          </cell>
        </row>
        <row r="243">
          <cell r="A243">
            <v>701060000</v>
          </cell>
          <cell r="B243">
            <v>7</v>
          </cell>
          <cell r="C243">
            <v>106</v>
          </cell>
          <cell r="D243">
            <v>75171</v>
          </cell>
          <cell r="E243">
            <v>35003</v>
          </cell>
          <cell r="F243">
            <v>46.564499607561402</v>
          </cell>
          <cell r="G243">
            <v>60785</v>
          </cell>
          <cell r="H243">
            <v>34677</v>
          </cell>
          <cell r="I243">
            <v>57.048613967261602</v>
          </cell>
        </row>
        <row r="244">
          <cell r="A244">
            <v>701070000</v>
          </cell>
          <cell r="B244">
            <v>7</v>
          </cell>
          <cell r="C244">
            <v>107</v>
          </cell>
          <cell r="D244">
            <v>87754</v>
          </cell>
          <cell r="E244">
            <v>36037</v>
          </cell>
          <cell r="F244">
            <v>41.0659343163844</v>
          </cell>
          <cell r="G244">
            <v>71442</v>
          </cell>
          <cell r="H244">
            <v>30134</v>
          </cell>
          <cell r="I244">
            <v>42.179670221998201</v>
          </cell>
        </row>
        <row r="245">
          <cell r="A245">
            <v>701080000</v>
          </cell>
          <cell r="B245">
            <v>7</v>
          </cell>
          <cell r="C245">
            <v>108</v>
          </cell>
          <cell r="D245">
            <v>53008</v>
          </cell>
          <cell r="E245">
            <v>38163</v>
          </cell>
          <cell r="F245">
            <v>71.994793238756401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701090000</v>
          </cell>
          <cell r="B246">
            <v>7</v>
          </cell>
          <cell r="C246">
            <v>109</v>
          </cell>
          <cell r="D246">
            <v>62469</v>
          </cell>
          <cell r="E246">
            <v>34421</v>
          </cell>
          <cell r="F246">
            <v>55.1009300613104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702000000</v>
          </cell>
          <cell r="B247">
            <v>7</v>
          </cell>
          <cell r="C247">
            <v>200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702010000</v>
          </cell>
          <cell r="B248">
            <v>7</v>
          </cell>
          <cell r="C248">
            <v>201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702020000</v>
          </cell>
          <cell r="B249">
            <v>7</v>
          </cell>
          <cell r="C249">
            <v>202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702030000</v>
          </cell>
          <cell r="B250">
            <v>7</v>
          </cell>
          <cell r="C250">
            <v>203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702040000</v>
          </cell>
          <cell r="B251">
            <v>7</v>
          </cell>
          <cell r="C251">
            <v>204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702050000</v>
          </cell>
          <cell r="B252">
            <v>7</v>
          </cell>
          <cell r="C252">
            <v>205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702060000</v>
          </cell>
          <cell r="B253">
            <v>7</v>
          </cell>
          <cell r="C253">
            <v>206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703010000</v>
          </cell>
          <cell r="B254">
            <v>7</v>
          </cell>
          <cell r="C254">
            <v>301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703020000</v>
          </cell>
          <cell r="B255">
            <v>7</v>
          </cell>
          <cell r="C255">
            <v>302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704010000</v>
          </cell>
          <cell r="B256">
            <v>7</v>
          </cell>
          <cell r="C256">
            <v>401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704020000</v>
          </cell>
          <cell r="B257">
            <v>7</v>
          </cell>
          <cell r="C257">
            <v>402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704030000</v>
          </cell>
          <cell r="B258">
            <v>7</v>
          </cell>
          <cell r="C258">
            <v>403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705010000</v>
          </cell>
          <cell r="B259">
            <v>7</v>
          </cell>
          <cell r="C259">
            <v>501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705020000</v>
          </cell>
          <cell r="B260">
            <v>7</v>
          </cell>
          <cell r="C260">
            <v>502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705030000</v>
          </cell>
          <cell r="B261">
            <v>7</v>
          </cell>
          <cell r="C261">
            <v>503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705040000</v>
          </cell>
          <cell r="B262">
            <v>7</v>
          </cell>
          <cell r="C262">
            <v>504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901000000</v>
          </cell>
          <cell r="B263">
            <v>9</v>
          </cell>
          <cell r="C263">
            <v>100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901010000</v>
          </cell>
          <cell r="B264">
            <v>9</v>
          </cell>
          <cell r="C264">
            <v>101</v>
          </cell>
          <cell r="D264">
            <v>119367</v>
          </cell>
          <cell r="E264">
            <v>43524</v>
          </cell>
          <cell r="F264">
            <v>36.462338837367099</v>
          </cell>
          <cell r="G264">
            <v>142397</v>
          </cell>
          <cell r="H264">
            <v>61627</v>
          </cell>
          <cell r="I264">
            <v>43.278299402374998</v>
          </cell>
        </row>
        <row r="265">
          <cell r="A265">
            <v>901020000</v>
          </cell>
          <cell r="B265">
            <v>9</v>
          </cell>
          <cell r="C265">
            <v>102</v>
          </cell>
          <cell r="D265">
            <v>150433</v>
          </cell>
          <cell r="E265">
            <v>50296</v>
          </cell>
          <cell r="F265">
            <v>33.4341534104883</v>
          </cell>
          <cell r="G265">
            <v>142397</v>
          </cell>
          <cell r="H265">
            <v>61627</v>
          </cell>
          <cell r="I265">
            <v>43.278299402374998</v>
          </cell>
        </row>
        <row r="266">
          <cell r="A266">
            <v>902010000</v>
          </cell>
          <cell r="B266">
            <v>9</v>
          </cell>
          <cell r="C266">
            <v>201</v>
          </cell>
          <cell r="D266">
            <v>150433</v>
          </cell>
          <cell r="E266">
            <v>50296</v>
          </cell>
          <cell r="F266">
            <v>33.4341534104883</v>
          </cell>
          <cell r="G266">
            <v>140020</v>
          </cell>
          <cell r="H266">
            <v>47518</v>
          </cell>
          <cell r="I266">
            <v>33.936580488501598</v>
          </cell>
        </row>
        <row r="267">
          <cell r="A267">
            <v>902020000</v>
          </cell>
          <cell r="B267">
            <v>9</v>
          </cell>
          <cell r="C267">
            <v>202</v>
          </cell>
          <cell r="D267">
            <v>151568</v>
          </cell>
          <cell r="E267">
            <v>51320</v>
          </cell>
          <cell r="F267">
            <v>33.859389844822097</v>
          </cell>
          <cell r="G267">
            <v>143709</v>
          </cell>
          <cell r="H267">
            <v>43916</v>
          </cell>
          <cell r="I267">
            <v>30.558976821215001</v>
          </cell>
        </row>
        <row r="268">
          <cell r="A268">
            <v>902030000</v>
          </cell>
          <cell r="B268">
            <v>9</v>
          </cell>
          <cell r="C268">
            <v>203</v>
          </cell>
          <cell r="D268">
            <v>151568</v>
          </cell>
          <cell r="E268">
            <v>51320</v>
          </cell>
          <cell r="F268">
            <v>33.859389844822097</v>
          </cell>
          <cell r="G268">
            <v>143709</v>
          </cell>
          <cell r="H268">
            <v>43916</v>
          </cell>
          <cell r="I268">
            <v>30.558976821215001</v>
          </cell>
        </row>
        <row r="269">
          <cell r="A269">
            <v>903000000</v>
          </cell>
          <cell r="B269">
            <v>9</v>
          </cell>
          <cell r="C269">
            <v>300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903010000</v>
          </cell>
          <cell r="B270">
            <v>9</v>
          </cell>
          <cell r="C270">
            <v>301</v>
          </cell>
          <cell r="D270">
            <v>50839</v>
          </cell>
          <cell r="E270">
            <v>27901</v>
          </cell>
          <cell r="F270">
            <v>54.881095222171901</v>
          </cell>
          <cell r="G270">
            <v>54952</v>
          </cell>
          <cell r="H270">
            <v>30906</v>
          </cell>
          <cell r="I270">
            <v>56.241811035085099</v>
          </cell>
        </row>
        <row r="271">
          <cell r="A271">
            <v>903020000</v>
          </cell>
          <cell r="B271">
            <v>9</v>
          </cell>
          <cell r="C271">
            <v>302</v>
          </cell>
          <cell r="D271">
            <v>50839</v>
          </cell>
          <cell r="E271">
            <v>27901</v>
          </cell>
          <cell r="F271">
            <v>54.881095222171901</v>
          </cell>
          <cell r="G271">
            <v>54952</v>
          </cell>
          <cell r="H271">
            <v>30906</v>
          </cell>
          <cell r="I271">
            <v>56.241811035085099</v>
          </cell>
        </row>
        <row r="272">
          <cell r="A272">
            <v>904010000</v>
          </cell>
          <cell r="B272">
            <v>9</v>
          </cell>
          <cell r="C272">
            <v>401</v>
          </cell>
          <cell r="D272">
            <v>90846</v>
          </cell>
          <cell r="E272">
            <v>59618</v>
          </cell>
          <cell r="F272">
            <v>65.625343988728105</v>
          </cell>
          <cell r="G272">
            <v>111329</v>
          </cell>
          <cell r="H272">
            <v>61037</v>
          </cell>
          <cell r="I272">
            <v>54.825786632413802</v>
          </cell>
        </row>
        <row r="273">
          <cell r="A273">
            <v>904020000</v>
          </cell>
          <cell r="B273">
            <v>9</v>
          </cell>
          <cell r="C273">
            <v>402</v>
          </cell>
          <cell r="D273">
            <v>103191</v>
          </cell>
          <cell r="E273">
            <v>54497</v>
          </cell>
          <cell r="F273">
            <v>52.8117762207944</v>
          </cell>
          <cell r="G273">
            <v>127121</v>
          </cell>
          <cell r="H273">
            <v>58073</v>
          </cell>
          <cell r="I273">
            <v>45.683246670495002</v>
          </cell>
        </row>
        <row r="274">
          <cell r="A274">
            <v>904030000</v>
          </cell>
          <cell r="B274">
            <v>9</v>
          </cell>
          <cell r="C274">
            <v>403</v>
          </cell>
          <cell r="D274">
            <v>139065</v>
          </cell>
          <cell r="E274">
            <v>72380</v>
          </cell>
          <cell r="F274">
            <v>52.047603638586203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904040000</v>
          </cell>
          <cell r="B275">
            <v>9</v>
          </cell>
          <cell r="C275">
            <v>404</v>
          </cell>
          <cell r="D275">
            <v>139065</v>
          </cell>
          <cell r="E275">
            <v>72380</v>
          </cell>
          <cell r="F275">
            <v>52.047603638586203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905000000</v>
          </cell>
          <cell r="B276">
            <v>9</v>
          </cell>
          <cell r="C276">
            <v>500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906000000</v>
          </cell>
          <cell r="B277">
            <v>9</v>
          </cell>
          <cell r="C277">
            <v>600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1101000000</v>
          </cell>
          <cell r="B278">
            <v>11</v>
          </cell>
          <cell r="C278">
            <v>100</v>
          </cell>
          <cell r="D278">
            <v>5584</v>
          </cell>
          <cell r="E278">
            <v>3153</v>
          </cell>
          <cell r="F278">
            <v>56.464899713466998</v>
          </cell>
          <cell r="G278">
            <v>12654</v>
          </cell>
          <cell r="H278">
            <v>4351</v>
          </cell>
          <cell r="I278">
            <v>34.384384384384298</v>
          </cell>
        </row>
        <row r="279">
          <cell r="A279">
            <v>1101010000</v>
          </cell>
          <cell r="B279">
            <v>11</v>
          </cell>
          <cell r="C279">
            <v>101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1101020000</v>
          </cell>
          <cell r="B280">
            <v>11</v>
          </cell>
          <cell r="C280">
            <v>102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1102010000</v>
          </cell>
          <cell r="B281">
            <v>11</v>
          </cell>
          <cell r="C281">
            <v>201</v>
          </cell>
          <cell r="D281">
            <v>5584</v>
          </cell>
          <cell r="E281">
            <v>3153</v>
          </cell>
          <cell r="F281">
            <v>56.464899713466998</v>
          </cell>
          <cell r="G281">
            <v>6092</v>
          </cell>
          <cell r="H281">
            <v>3111</v>
          </cell>
          <cell r="I281">
            <v>51.066973079448402</v>
          </cell>
        </row>
        <row r="282">
          <cell r="A282">
            <v>1102020000</v>
          </cell>
          <cell r="B282">
            <v>11</v>
          </cell>
          <cell r="C282">
            <v>202</v>
          </cell>
          <cell r="D282">
            <v>8244</v>
          </cell>
          <cell r="E282">
            <v>5568</v>
          </cell>
          <cell r="F282">
            <v>67.540029112081498</v>
          </cell>
          <cell r="G282">
            <v>8893</v>
          </cell>
          <cell r="H282">
            <v>6095</v>
          </cell>
          <cell r="I282">
            <v>68.537051613628606</v>
          </cell>
        </row>
        <row r="283">
          <cell r="A283">
            <v>1102030000</v>
          </cell>
          <cell r="B283">
            <v>11</v>
          </cell>
          <cell r="C283">
            <v>203</v>
          </cell>
          <cell r="D283">
            <v>8244</v>
          </cell>
          <cell r="E283">
            <v>5568</v>
          </cell>
          <cell r="F283">
            <v>67.540029112081498</v>
          </cell>
          <cell r="G283">
            <v>8893</v>
          </cell>
          <cell r="H283">
            <v>6095</v>
          </cell>
          <cell r="I283">
            <v>68.537051613628606</v>
          </cell>
        </row>
        <row r="284">
          <cell r="A284">
            <v>1102040000</v>
          </cell>
          <cell r="B284">
            <v>11</v>
          </cell>
          <cell r="C284">
            <v>204</v>
          </cell>
          <cell r="D284">
            <v>10324</v>
          </cell>
          <cell r="E284">
            <v>5749</v>
          </cell>
          <cell r="F284">
            <v>55.685780705153</v>
          </cell>
          <cell r="G284">
            <v>10897</v>
          </cell>
          <cell r="H284">
            <v>5853</v>
          </cell>
          <cell r="I284">
            <v>53.712030834174499</v>
          </cell>
        </row>
        <row r="285">
          <cell r="A285">
            <v>1103010000</v>
          </cell>
          <cell r="B285">
            <v>11</v>
          </cell>
          <cell r="C285">
            <v>301</v>
          </cell>
          <cell r="D285">
            <v>5763</v>
          </cell>
          <cell r="E285">
            <v>2330</v>
          </cell>
          <cell r="F285">
            <v>40.4303314246052</v>
          </cell>
          <cell r="G285">
            <v>6667</v>
          </cell>
          <cell r="H285">
            <v>2170</v>
          </cell>
          <cell r="I285">
            <v>32.548372581370899</v>
          </cell>
        </row>
        <row r="286">
          <cell r="A286">
            <v>1103020000</v>
          </cell>
          <cell r="B286">
            <v>11</v>
          </cell>
          <cell r="C286">
            <v>302</v>
          </cell>
          <cell r="D286">
            <v>5818</v>
          </cell>
          <cell r="E286">
            <v>3716</v>
          </cell>
          <cell r="F286">
            <v>63.870745960811199</v>
          </cell>
          <cell r="G286">
            <v>6360</v>
          </cell>
          <cell r="H286">
            <v>4325</v>
          </cell>
          <cell r="I286">
            <v>68.003144654088004</v>
          </cell>
        </row>
        <row r="287">
          <cell r="A287">
            <v>1104000000</v>
          </cell>
          <cell r="B287">
            <v>11</v>
          </cell>
          <cell r="C287">
            <v>400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1104010000</v>
          </cell>
          <cell r="B288">
            <v>11</v>
          </cell>
          <cell r="C288">
            <v>401</v>
          </cell>
          <cell r="D288">
            <v>12191</v>
          </cell>
          <cell r="E288">
            <v>7421</v>
          </cell>
          <cell r="F288">
            <v>60.8727749979493</v>
          </cell>
          <cell r="G288">
            <v>18737</v>
          </cell>
          <cell r="H288">
            <v>9538</v>
          </cell>
          <cell r="I288">
            <v>50.904627208197603</v>
          </cell>
        </row>
        <row r="289">
          <cell r="A289">
            <v>1104020000</v>
          </cell>
          <cell r="B289">
            <v>11</v>
          </cell>
          <cell r="C289">
            <v>402</v>
          </cell>
          <cell r="D289">
            <v>21511</v>
          </cell>
          <cell r="E289">
            <v>14592</v>
          </cell>
          <cell r="F289">
            <v>67.835061131514095</v>
          </cell>
          <cell r="G289">
            <v>21805</v>
          </cell>
          <cell r="H289">
            <v>14453</v>
          </cell>
          <cell r="I289">
            <v>66.282962623251507</v>
          </cell>
        </row>
        <row r="290">
          <cell r="A290">
            <v>1105010000</v>
          </cell>
          <cell r="B290">
            <v>11</v>
          </cell>
          <cell r="C290">
            <v>501</v>
          </cell>
          <cell r="D290">
            <v>12454</v>
          </cell>
          <cell r="E290">
            <v>4417</v>
          </cell>
          <cell r="F290">
            <v>35.466516781756802</v>
          </cell>
          <cell r="G290">
            <v>13615</v>
          </cell>
          <cell r="H290">
            <v>4364</v>
          </cell>
          <cell r="I290">
            <v>32.052882849798003</v>
          </cell>
        </row>
        <row r="291">
          <cell r="A291">
            <v>1105020000</v>
          </cell>
          <cell r="B291">
            <v>11</v>
          </cell>
          <cell r="C291">
            <v>502</v>
          </cell>
          <cell r="D291">
            <v>11994</v>
          </cell>
          <cell r="E291">
            <v>3650</v>
          </cell>
          <cell r="F291">
            <v>30.4318826079706</v>
          </cell>
          <cell r="G291">
            <v>12358</v>
          </cell>
          <cell r="H291">
            <v>4817</v>
          </cell>
          <cell r="I291">
            <v>38.978799158439799</v>
          </cell>
        </row>
        <row r="292">
          <cell r="A292">
            <v>1105030000</v>
          </cell>
          <cell r="B292">
            <v>11</v>
          </cell>
          <cell r="C292">
            <v>503</v>
          </cell>
          <cell r="D292">
            <v>11859</v>
          </cell>
          <cell r="E292">
            <v>8138</v>
          </cell>
          <cell r="F292">
            <v>68.622986761109701</v>
          </cell>
          <cell r="G292">
            <v>12502</v>
          </cell>
          <cell r="H292">
            <v>8239</v>
          </cell>
          <cell r="I292">
            <v>65.901455767077195</v>
          </cell>
        </row>
        <row r="293">
          <cell r="A293">
            <v>1106000000</v>
          </cell>
          <cell r="B293">
            <v>11</v>
          </cell>
          <cell r="C293">
            <v>600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1106010000</v>
          </cell>
          <cell r="B294">
            <v>11</v>
          </cell>
          <cell r="C294">
            <v>601</v>
          </cell>
          <cell r="D294">
            <v>12114</v>
          </cell>
          <cell r="E294">
            <v>7573</v>
          </cell>
          <cell r="F294">
            <v>62.514446095426699</v>
          </cell>
          <cell r="G294">
            <v>11599</v>
          </cell>
          <cell r="H294">
            <v>6584</v>
          </cell>
          <cell r="I294">
            <v>56.763514096042698</v>
          </cell>
        </row>
        <row r="295">
          <cell r="A295">
            <v>1106020000</v>
          </cell>
          <cell r="B295">
            <v>11</v>
          </cell>
          <cell r="C295">
            <v>602</v>
          </cell>
          <cell r="D295">
            <v>4212</v>
          </cell>
          <cell r="E295">
            <v>2649</v>
          </cell>
          <cell r="F295">
            <v>62.891737891737797</v>
          </cell>
          <cell r="G295">
            <v>3908</v>
          </cell>
          <cell r="H295">
            <v>2606</v>
          </cell>
          <cell r="I295">
            <v>66.683725690890398</v>
          </cell>
        </row>
        <row r="296">
          <cell r="A296">
            <v>1107000000</v>
          </cell>
          <cell r="B296">
            <v>11</v>
          </cell>
          <cell r="C296">
            <v>700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1107010000</v>
          </cell>
          <cell r="B297">
            <v>11</v>
          </cell>
          <cell r="C297">
            <v>701</v>
          </cell>
          <cell r="D297">
            <v>14814</v>
          </cell>
          <cell r="E297">
            <v>7498</v>
          </cell>
          <cell r="F297">
            <v>50.614283785608201</v>
          </cell>
          <cell r="G297">
            <v>15210</v>
          </cell>
          <cell r="H297">
            <v>7658</v>
          </cell>
          <cell r="I297">
            <v>50.348454963839501</v>
          </cell>
        </row>
        <row r="298">
          <cell r="A298">
            <v>1107020000</v>
          </cell>
          <cell r="B298">
            <v>11</v>
          </cell>
          <cell r="C298">
            <v>702</v>
          </cell>
          <cell r="D298">
            <v>16190</v>
          </cell>
          <cell r="E298">
            <v>9314</v>
          </cell>
          <cell r="F298">
            <v>57.529339098208702</v>
          </cell>
          <cell r="G298">
            <v>19789</v>
          </cell>
          <cell r="H298">
            <v>11498</v>
          </cell>
          <cell r="I298">
            <v>58.1029865076557</v>
          </cell>
        </row>
        <row r="299">
          <cell r="A299">
            <v>1108000000</v>
          </cell>
          <cell r="B299">
            <v>11</v>
          </cell>
          <cell r="C299">
            <v>800</v>
          </cell>
          <cell r="D299">
            <v>34067</v>
          </cell>
          <cell r="E299">
            <v>14105</v>
          </cell>
          <cell r="F299">
            <v>41.403704464731199</v>
          </cell>
          <cell r="G299">
            <v>38160</v>
          </cell>
          <cell r="H299">
            <v>15366</v>
          </cell>
          <cell r="I299">
            <v>40.2672955974842</v>
          </cell>
        </row>
        <row r="300">
          <cell r="A300">
            <v>1109000000</v>
          </cell>
          <cell r="B300">
            <v>11</v>
          </cell>
          <cell r="C300">
            <v>900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1109010000</v>
          </cell>
          <cell r="B301">
            <v>11</v>
          </cell>
          <cell r="C301">
            <v>901</v>
          </cell>
          <cell r="D301">
            <v>60944</v>
          </cell>
          <cell r="E301">
            <v>34698</v>
          </cell>
          <cell r="F301">
            <v>56.934234707272203</v>
          </cell>
          <cell r="G301">
            <v>41932</v>
          </cell>
          <cell r="H301">
            <v>23455</v>
          </cell>
          <cell r="I301">
            <v>55.935800820375803</v>
          </cell>
        </row>
        <row r="302">
          <cell r="A302">
            <v>1109020000</v>
          </cell>
          <cell r="B302">
            <v>11</v>
          </cell>
          <cell r="C302">
            <v>902</v>
          </cell>
          <cell r="D302">
            <v>43388</v>
          </cell>
          <cell r="E302">
            <v>18992</v>
          </cell>
          <cell r="F302">
            <v>43.772471651147697</v>
          </cell>
          <cell r="G302">
            <v>43213</v>
          </cell>
          <cell r="H302">
            <v>18887</v>
          </cell>
          <cell r="I302">
            <v>43.706754911716303</v>
          </cell>
        </row>
        <row r="303">
          <cell r="A303">
            <v>1110000000</v>
          </cell>
          <cell r="B303">
            <v>11</v>
          </cell>
          <cell r="C303">
            <v>1000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1111000000</v>
          </cell>
          <cell r="B304">
            <v>11</v>
          </cell>
          <cell r="C304">
            <v>1100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1112010000</v>
          </cell>
          <cell r="B305">
            <v>11</v>
          </cell>
          <cell r="C305">
            <v>1201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1112020000</v>
          </cell>
          <cell r="B306">
            <v>11</v>
          </cell>
          <cell r="C306">
            <v>1202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1113000000</v>
          </cell>
          <cell r="B307">
            <v>11</v>
          </cell>
          <cell r="C307">
            <v>1300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1114000000</v>
          </cell>
          <cell r="B308">
            <v>11</v>
          </cell>
          <cell r="C308">
            <v>1400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1115000000</v>
          </cell>
          <cell r="B309">
            <v>11</v>
          </cell>
          <cell r="C309">
            <v>1500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1116000000</v>
          </cell>
          <cell r="B310">
            <v>11</v>
          </cell>
          <cell r="C310">
            <v>1600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1201000000</v>
          </cell>
          <cell r="B311">
            <v>12</v>
          </cell>
          <cell r="C311">
            <v>100</v>
          </cell>
          <cell r="D311">
            <v>9366</v>
          </cell>
          <cell r="E311">
            <v>6178</v>
          </cell>
          <cell r="F311">
            <v>65.9619901772368</v>
          </cell>
          <cell r="G311">
            <v>10668</v>
          </cell>
          <cell r="H311">
            <v>7068</v>
          </cell>
          <cell r="I311">
            <v>66.254218222722102</v>
          </cell>
        </row>
        <row r="312">
          <cell r="A312">
            <v>1202000000</v>
          </cell>
          <cell r="B312">
            <v>12</v>
          </cell>
          <cell r="C312">
            <v>200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1202010000</v>
          </cell>
          <cell r="B313">
            <v>12</v>
          </cell>
          <cell r="C313">
            <v>201</v>
          </cell>
          <cell r="D313">
            <v>6706</v>
          </cell>
          <cell r="E313">
            <v>4147</v>
          </cell>
          <cell r="F313">
            <v>61.840143155383203</v>
          </cell>
          <cell r="G313">
            <v>5392</v>
          </cell>
          <cell r="H313">
            <v>3397</v>
          </cell>
          <cell r="I313">
            <v>63.000741839762597</v>
          </cell>
        </row>
        <row r="314">
          <cell r="A314">
            <v>1202020000</v>
          </cell>
          <cell r="B314">
            <v>12</v>
          </cell>
          <cell r="C314">
            <v>202</v>
          </cell>
          <cell r="D314">
            <v>5166</v>
          </cell>
          <cell r="E314">
            <v>1509</v>
          </cell>
          <cell r="F314">
            <v>29.210220673635298</v>
          </cell>
          <cell r="G314">
            <v>4265</v>
          </cell>
          <cell r="H314">
            <v>1135</v>
          </cell>
          <cell r="I314">
            <v>26.611957796014</v>
          </cell>
        </row>
        <row r="315">
          <cell r="A315">
            <v>1202030000</v>
          </cell>
          <cell r="B315">
            <v>12</v>
          </cell>
          <cell r="C315">
            <v>203</v>
          </cell>
          <cell r="D315">
            <v>12885</v>
          </cell>
          <cell r="E315">
            <v>4437</v>
          </cell>
          <cell r="F315">
            <v>34.435389988358502</v>
          </cell>
          <cell r="G315">
            <v>14128</v>
          </cell>
          <cell r="H315">
            <v>5133</v>
          </cell>
          <cell r="I315">
            <v>36.3321064552661</v>
          </cell>
        </row>
        <row r="316">
          <cell r="A316">
            <v>1203000000</v>
          </cell>
          <cell r="B316">
            <v>12</v>
          </cell>
          <cell r="C316">
            <v>300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1203010000</v>
          </cell>
          <cell r="B317">
            <v>12</v>
          </cell>
          <cell r="C317">
            <v>301</v>
          </cell>
          <cell r="D317">
            <v>12482</v>
          </cell>
          <cell r="E317">
            <v>846</v>
          </cell>
          <cell r="F317">
            <v>6.7777599743630796</v>
          </cell>
          <cell r="G317">
            <v>13242</v>
          </cell>
          <cell r="H317">
            <v>1074</v>
          </cell>
          <cell r="I317">
            <v>8.1105573176257302</v>
          </cell>
        </row>
        <row r="318">
          <cell r="A318">
            <v>1203020000</v>
          </cell>
          <cell r="B318">
            <v>12</v>
          </cell>
          <cell r="C318">
            <v>302</v>
          </cell>
          <cell r="D318">
            <v>12482</v>
          </cell>
          <cell r="E318">
            <v>846</v>
          </cell>
          <cell r="F318">
            <v>6.7777599743630796</v>
          </cell>
          <cell r="G318">
            <v>13242</v>
          </cell>
          <cell r="H318">
            <v>1074</v>
          </cell>
          <cell r="I318">
            <v>8.1105573176257302</v>
          </cell>
        </row>
        <row r="319">
          <cell r="A319">
            <v>1203030000</v>
          </cell>
          <cell r="B319">
            <v>12</v>
          </cell>
          <cell r="C319">
            <v>303</v>
          </cell>
          <cell r="D319">
            <v>7315</v>
          </cell>
          <cell r="E319">
            <v>1836</v>
          </cell>
          <cell r="F319">
            <v>25.099111414900801</v>
          </cell>
          <cell r="G319">
            <v>11777</v>
          </cell>
          <cell r="H319">
            <v>2087</v>
          </cell>
          <cell r="I319">
            <v>17.7209815742549</v>
          </cell>
        </row>
        <row r="320">
          <cell r="A320">
            <v>1204010000</v>
          </cell>
          <cell r="B320">
            <v>12</v>
          </cell>
          <cell r="C320">
            <v>401</v>
          </cell>
          <cell r="D320">
            <v>16577</v>
          </cell>
          <cell r="E320">
            <v>4721</v>
          </cell>
          <cell r="F320">
            <v>28.479218193883</v>
          </cell>
          <cell r="G320">
            <v>19384</v>
          </cell>
          <cell r="H320">
            <v>4452</v>
          </cell>
          <cell r="I320">
            <v>22.967395790342501</v>
          </cell>
        </row>
        <row r="321">
          <cell r="A321">
            <v>1204020000</v>
          </cell>
          <cell r="B321">
            <v>12</v>
          </cell>
          <cell r="C321">
            <v>402</v>
          </cell>
          <cell r="D321">
            <v>39025</v>
          </cell>
          <cell r="E321">
            <v>4436</v>
          </cell>
          <cell r="F321">
            <v>11.367072389493901</v>
          </cell>
          <cell r="G321">
            <v>47536</v>
          </cell>
          <cell r="H321">
            <v>3414</v>
          </cell>
          <cell r="I321">
            <v>7.1819252776842797</v>
          </cell>
        </row>
        <row r="322">
          <cell r="A322">
            <v>1205000000</v>
          </cell>
          <cell r="B322">
            <v>12</v>
          </cell>
          <cell r="C322">
            <v>500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1205010000</v>
          </cell>
          <cell r="B323">
            <v>12</v>
          </cell>
          <cell r="C323">
            <v>501</v>
          </cell>
          <cell r="D323">
            <v>25139</v>
          </cell>
          <cell r="E323">
            <v>14962</v>
          </cell>
          <cell r="F323">
            <v>59.517085007359</v>
          </cell>
          <cell r="G323">
            <v>21285</v>
          </cell>
          <cell r="H323">
            <v>11551</v>
          </cell>
          <cell r="I323">
            <v>54.268264035705798</v>
          </cell>
        </row>
        <row r="324">
          <cell r="A324">
            <v>1205020000</v>
          </cell>
          <cell r="B324">
            <v>12</v>
          </cell>
          <cell r="C324">
            <v>502</v>
          </cell>
          <cell r="D324">
            <v>5715</v>
          </cell>
          <cell r="E324">
            <v>1260</v>
          </cell>
          <cell r="F324">
            <v>22.0472440944881</v>
          </cell>
          <cell r="G324">
            <v>7231</v>
          </cell>
          <cell r="H324">
            <v>1575</v>
          </cell>
          <cell r="I324">
            <v>21.781219748305901</v>
          </cell>
        </row>
        <row r="325">
          <cell r="A325">
            <v>1206000000</v>
          </cell>
          <cell r="B325">
            <v>12</v>
          </cell>
          <cell r="C325">
            <v>600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1206010000</v>
          </cell>
          <cell r="B326">
            <v>12</v>
          </cell>
          <cell r="C326">
            <v>601</v>
          </cell>
          <cell r="D326">
            <v>6221</v>
          </cell>
          <cell r="E326">
            <v>3456</v>
          </cell>
          <cell r="F326">
            <v>55.553769490435599</v>
          </cell>
          <cell r="G326">
            <v>6427</v>
          </cell>
          <cell r="H326">
            <v>543</v>
          </cell>
          <cell r="I326">
            <v>8.4487319122452096</v>
          </cell>
        </row>
        <row r="327">
          <cell r="A327">
            <v>1206020000</v>
          </cell>
          <cell r="B327">
            <v>12</v>
          </cell>
          <cell r="C327">
            <v>602</v>
          </cell>
          <cell r="D327">
            <v>7383</v>
          </cell>
          <cell r="E327">
            <v>4008</v>
          </cell>
          <cell r="F327">
            <v>54.286875253961803</v>
          </cell>
          <cell r="G327">
            <v>7982</v>
          </cell>
          <cell r="H327">
            <v>4442</v>
          </cell>
          <cell r="I327">
            <v>55.650212979203197</v>
          </cell>
        </row>
        <row r="328">
          <cell r="A328">
            <v>1206030000</v>
          </cell>
          <cell r="B328">
            <v>12</v>
          </cell>
          <cell r="C328">
            <v>603</v>
          </cell>
          <cell r="D328">
            <v>2387</v>
          </cell>
          <cell r="E328">
            <v>1508</v>
          </cell>
          <cell r="F328">
            <v>63.175534143276003</v>
          </cell>
          <cell r="G328">
            <v>2441</v>
          </cell>
          <cell r="H328">
            <v>1661</v>
          </cell>
          <cell r="I328">
            <v>68.045882834903693</v>
          </cell>
        </row>
        <row r="329">
          <cell r="A329">
            <v>1207000000</v>
          </cell>
          <cell r="B329">
            <v>12</v>
          </cell>
          <cell r="C329">
            <v>700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1207010000</v>
          </cell>
          <cell r="B330">
            <v>12</v>
          </cell>
          <cell r="C330">
            <v>701</v>
          </cell>
          <cell r="D330">
            <v>21446</v>
          </cell>
          <cell r="E330">
            <v>13978</v>
          </cell>
          <cell r="F330">
            <v>65.177655506854407</v>
          </cell>
          <cell r="G330">
            <v>24982</v>
          </cell>
          <cell r="H330">
            <v>15074</v>
          </cell>
          <cell r="I330">
            <v>60.339444399967903</v>
          </cell>
        </row>
        <row r="331">
          <cell r="A331">
            <v>1207020000</v>
          </cell>
          <cell r="B331">
            <v>12</v>
          </cell>
          <cell r="C331">
            <v>702</v>
          </cell>
          <cell r="D331">
            <v>18685</v>
          </cell>
          <cell r="E331">
            <v>13932</v>
          </cell>
          <cell r="F331">
            <v>74.562483275354495</v>
          </cell>
          <cell r="G331">
            <v>19390</v>
          </cell>
          <cell r="H331">
            <v>13784</v>
          </cell>
          <cell r="I331">
            <v>71.088189788550693</v>
          </cell>
        </row>
        <row r="332">
          <cell r="A332">
            <v>1207030000</v>
          </cell>
          <cell r="B332">
            <v>12</v>
          </cell>
          <cell r="C332">
            <v>703</v>
          </cell>
          <cell r="D332">
            <v>20642</v>
          </cell>
          <cell r="E332">
            <v>12252</v>
          </cell>
          <cell r="F332">
            <v>59.354713690533799</v>
          </cell>
          <cell r="G332">
            <v>23649</v>
          </cell>
          <cell r="H332">
            <v>15217</v>
          </cell>
          <cell r="I332">
            <v>64.345215442513407</v>
          </cell>
        </row>
        <row r="333">
          <cell r="A333">
            <v>1208010000</v>
          </cell>
          <cell r="B333">
            <v>12</v>
          </cell>
          <cell r="C333">
            <v>801</v>
          </cell>
          <cell r="D333">
            <v>76800</v>
          </cell>
          <cell r="E333">
            <v>31477</v>
          </cell>
          <cell r="F333">
            <v>40.9856770833333</v>
          </cell>
          <cell r="G333">
            <v>77352</v>
          </cell>
          <cell r="H333">
            <v>31796</v>
          </cell>
          <cell r="I333">
            <v>41.105595201158302</v>
          </cell>
        </row>
        <row r="334">
          <cell r="A334">
            <v>1208020000</v>
          </cell>
          <cell r="B334">
            <v>12</v>
          </cell>
          <cell r="C334">
            <v>802</v>
          </cell>
          <cell r="D334">
            <v>19873</v>
          </cell>
          <cell r="E334">
            <v>9315</v>
          </cell>
          <cell r="F334">
            <v>46.872641272077601</v>
          </cell>
          <cell r="G334">
            <v>20343</v>
          </cell>
          <cell r="H334">
            <v>12021</v>
          </cell>
          <cell r="I334">
            <v>59.091579413065901</v>
          </cell>
        </row>
        <row r="335">
          <cell r="A335">
            <v>1208030000</v>
          </cell>
          <cell r="B335">
            <v>12</v>
          </cell>
          <cell r="C335">
            <v>803</v>
          </cell>
          <cell r="D335">
            <v>12345</v>
          </cell>
          <cell r="E335">
            <v>7864</v>
          </cell>
          <cell r="F335">
            <v>63.701903604698202</v>
          </cell>
          <cell r="G335">
            <v>12899</v>
          </cell>
          <cell r="H335">
            <v>7029</v>
          </cell>
          <cell r="I335">
            <v>54.492596325296503</v>
          </cell>
        </row>
        <row r="336">
          <cell r="A336">
            <v>1209000000</v>
          </cell>
          <cell r="B336">
            <v>12</v>
          </cell>
          <cell r="C336">
            <v>900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1209010000</v>
          </cell>
          <cell r="B337">
            <v>12</v>
          </cell>
          <cell r="C337">
            <v>901</v>
          </cell>
          <cell r="D337">
            <v>18424</v>
          </cell>
          <cell r="E337">
            <v>11386</v>
          </cell>
          <cell r="F337">
            <v>61.799826313504099</v>
          </cell>
          <cell r="G337">
            <v>19029</v>
          </cell>
          <cell r="H337">
            <v>9453</v>
          </cell>
          <cell r="I337">
            <v>49.676809080876502</v>
          </cell>
        </row>
        <row r="338">
          <cell r="A338">
            <v>1209020000</v>
          </cell>
          <cell r="B338">
            <v>12</v>
          </cell>
          <cell r="C338">
            <v>902</v>
          </cell>
          <cell r="D338">
            <v>16462</v>
          </cell>
          <cell r="E338">
            <v>10113</v>
          </cell>
          <cell r="F338">
            <v>61.432389746081803</v>
          </cell>
          <cell r="G338">
            <v>18227</v>
          </cell>
          <cell r="H338">
            <v>10423</v>
          </cell>
          <cell r="I338">
            <v>57.184396774016498</v>
          </cell>
        </row>
        <row r="339">
          <cell r="A339">
            <v>1209030000</v>
          </cell>
          <cell r="B339">
            <v>12</v>
          </cell>
          <cell r="C339">
            <v>903</v>
          </cell>
          <cell r="D339">
            <v>16462</v>
          </cell>
          <cell r="E339">
            <v>10113</v>
          </cell>
          <cell r="F339">
            <v>61.432389746081803</v>
          </cell>
          <cell r="G339">
            <v>18227</v>
          </cell>
          <cell r="H339">
            <v>10423</v>
          </cell>
          <cell r="I339">
            <v>57.184396774016498</v>
          </cell>
        </row>
        <row r="340">
          <cell r="A340">
            <v>1209040000</v>
          </cell>
          <cell r="B340">
            <v>12</v>
          </cell>
          <cell r="C340">
            <v>904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1210000000</v>
          </cell>
          <cell r="B341">
            <v>12</v>
          </cell>
          <cell r="C341">
            <v>1000</v>
          </cell>
          <cell r="D341">
            <v>7388</v>
          </cell>
          <cell r="E341">
            <v>2371</v>
          </cell>
          <cell r="F341">
            <v>32.092582566323699</v>
          </cell>
          <cell r="G341">
            <v>9235</v>
          </cell>
          <cell r="H341">
            <v>2718</v>
          </cell>
          <cell r="I341">
            <v>29.431510557660999</v>
          </cell>
        </row>
        <row r="342">
          <cell r="A342">
            <v>1211000000</v>
          </cell>
          <cell r="B342">
            <v>12</v>
          </cell>
          <cell r="C342">
            <v>1100</v>
          </cell>
          <cell r="D342">
            <v>12456</v>
          </cell>
          <cell r="E342">
            <v>5700</v>
          </cell>
          <cell r="F342">
            <v>45.761078998073202</v>
          </cell>
          <cell r="G342">
            <v>13800</v>
          </cell>
          <cell r="H342">
            <v>6682</v>
          </cell>
          <cell r="I342">
            <v>48.420289855072397</v>
          </cell>
        </row>
        <row r="343">
          <cell r="A343">
            <v>1212000000</v>
          </cell>
          <cell r="B343">
            <v>12</v>
          </cell>
          <cell r="C343">
            <v>1200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1213000000</v>
          </cell>
          <cell r="B344">
            <v>12</v>
          </cell>
          <cell r="C344">
            <v>1300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1214000000</v>
          </cell>
          <cell r="B345">
            <v>12</v>
          </cell>
          <cell r="C345">
            <v>1400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1215000000</v>
          </cell>
          <cell r="B346">
            <v>12</v>
          </cell>
          <cell r="C346">
            <v>1500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1216010000</v>
          </cell>
          <cell r="B347">
            <v>12</v>
          </cell>
          <cell r="C347">
            <v>1601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1216020000</v>
          </cell>
          <cell r="B348">
            <v>12</v>
          </cell>
          <cell r="C348">
            <v>1602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1217000000</v>
          </cell>
          <cell r="B349">
            <v>12</v>
          </cell>
          <cell r="C349">
            <v>1700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1218010000</v>
          </cell>
          <cell r="B350">
            <v>12</v>
          </cell>
          <cell r="C350">
            <v>1801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1218020000</v>
          </cell>
          <cell r="B351">
            <v>12</v>
          </cell>
          <cell r="C351">
            <v>1802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1219000000</v>
          </cell>
          <cell r="B352">
            <v>12</v>
          </cell>
          <cell r="C352">
            <v>1900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1220000000</v>
          </cell>
          <cell r="B353">
            <v>12</v>
          </cell>
          <cell r="C353">
            <v>2000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1221000000</v>
          </cell>
          <cell r="B354">
            <v>12</v>
          </cell>
          <cell r="C354">
            <v>2100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1222000000</v>
          </cell>
          <cell r="B355">
            <v>12</v>
          </cell>
          <cell r="C355">
            <v>2200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2101000000</v>
          </cell>
          <cell r="B356">
            <v>21</v>
          </cell>
          <cell r="C356">
            <v>100</v>
          </cell>
          <cell r="D356">
            <v>14747</v>
          </cell>
          <cell r="E356">
            <v>7209</v>
          </cell>
          <cell r="F356">
            <v>48.884518885196897</v>
          </cell>
          <cell r="G356">
            <v>11668</v>
          </cell>
          <cell r="H356">
            <v>6362</v>
          </cell>
          <cell r="I356">
            <v>54.525197120329103</v>
          </cell>
        </row>
        <row r="357">
          <cell r="A357">
            <v>2102000000</v>
          </cell>
          <cell r="B357">
            <v>21</v>
          </cell>
          <cell r="C357">
            <v>200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2102010000</v>
          </cell>
          <cell r="B358">
            <v>21</v>
          </cell>
          <cell r="C358">
            <v>201</v>
          </cell>
          <cell r="D358">
            <v>24352</v>
          </cell>
          <cell r="E358">
            <v>10105</v>
          </cell>
          <cell r="F358">
            <v>41.495565045992102</v>
          </cell>
          <cell r="G358">
            <v>25478</v>
          </cell>
          <cell r="H358">
            <v>10460</v>
          </cell>
          <cell r="I358">
            <v>41.055027867179497</v>
          </cell>
        </row>
        <row r="359">
          <cell r="A359">
            <v>2102020000</v>
          </cell>
          <cell r="B359">
            <v>21</v>
          </cell>
          <cell r="C359">
            <v>202</v>
          </cell>
          <cell r="D359">
            <v>22944</v>
          </cell>
          <cell r="E359">
            <v>8140</v>
          </cell>
          <cell r="F359">
            <v>35.477684797768397</v>
          </cell>
          <cell r="G359">
            <v>25317</v>
          </cell>
          <cell r="H359">
            <v>9273</v>
          </cell>
          <cell r="I359">
            <v>36.627562507405997</v>
          </cell>
        </row>
        <row r="360">
          <cell r="A360">
            <v>2103010000</v>
          </cell>
          <cell r="B360">
            <v>21</v>
          </cell>
          <cell r="C360">
            <v>301</v>
          </cell>
          <cell r="D360">
            <v>9341</v>
          </cell>
          <cell r="E360">
            <v>3711</v>
          </cell>
          <cell r="F360">
            <v>39.728080505299197</v>
          </cell>
          <cell r="G360">
            <v>12428</v>
          </cell>
          <cell r="H360">
            <v>4543</v>
          </cell>
          <cell r="I360">
            <v>36.5545542323785</v>
          </cell>
        </row>
        <row r="361">
          <cell r="A361">
            <v>2103020000</v>
          </cell>
          <cell r="B361">
            <v>21</v>
          </cell>
          <cell r="C361">
            <v>302</v>
          </cell>
          <cell r="D361">
            <v>16036</v>
          </cell>
          <cell r="E361">
            <v>6744</v>
          </cell>
          <cell r="F361">
            <v>42.055375405337898</v>
          </cell>
          <cell r="G361">
            <v>21594</v>
          </cell>
          <cell r="H361">
            <v>9253</v>
          </cell>
          <cell r="I361">
            <v>42.849865703436102</v>
          </cell>
        </row>
        <row r="362">
          <cell r="A362">
            <v>2104000000</v>
          </cell>
          <cell r="B362">
            <v>21</v>
          </cell>
          <cell r="C362">
            <v>400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2104010000</v>
          </cell>
          <cell r="B363">
            <v>21</v>
          </cell>
          <cell r="C363">
            <v>401</v>
          </cell>
          <cell r="D363">
            <v>12831</v>
          </cell>
          <cell r="E363">
            <v>7759</v>
          </cell>
          <cell r="F363">
            <v>60.470734938820002</v>
          </cell>
          <cell r="G363">
            <v>14418</v>
          </cell>
          <cell r="H363">
            <v>8827</v>
          </cell>
          <cell r="I363">
            <v>61.222083506727699</v>
          </cell>
        </row>
        <row r="364">
          <cell r="A364">
            <v>2104020000</v>
          </cell>
          <cell r="B364">
            <v>21</v>
          </cell>
          <cell r="C364">
            <v>402</v>
          </cell>
          <cell r="D364">
            <v>12831</v>
          </cell>
          <cell r="E364">
            <v>7759</v>
          </cell>
          <cell r="F364">
            <v>60.470734938820002</v>
          </cell>
          <cell r="G364">
            <v>14418</v>
          </cell>
          <cell r="H364">
            <v>8827</v>
          </cell>
          <cell r="I364">
            <v>61.222083506727699</v>
          </cell>
        </row>
        <row r="365">
          <cell r="A365">
            <v>2104030000</v>
          </cell>
          <cell r="B365">
            <v>21</v>
          </cell>
          <cell r="C365">
            <v>403</v>
          </cell>
          <cell r="D365">
            <v>5775</v>
          </cell>
          <cell r="E365">
            <v>1255</v>
          </cell>
          <cell r="F365">
            <v>21.7316017316017</v>
          </cell>
          <cell r="G365">
            <v>10074</v>
          </cell>
          <cell r="H365">
            <v>2292</v>
          </cell>
          <cell r="I365">
            <v>22.7516378796902</v>
          </cell>
        </row>
        <row r="366">
          <cell r="A366">
            <v>2104040000</v>
          </cell>
          <cell r="B366">
            <v>21</v>
          </cell>
          <cell r="C366">
            <v>404</v>
          </cell>
          <cell r="D366">
            <v>11492</v>
          </cell>
          <cell r="E366">
            <v>6021</v>
          </cell>
          <cell r="F366">
            <v>52.392969021928202</v>
          </cell>
          <cell r="G366">
            <v>15200</v>
          </cell>
          <cell r="H366">
            <v>8337</v>
          </cell>
          <cell r="I366">
            <v>54.848684210526301</v>
          </cell>
        </row>
        <row r="367">
          <cell r="A367">
            <v>2104050000</v>
          </cell>
          <cell r="B367">
            <v>21</v>
          </cell>
          <cell r="C367">
            <v>405</v>
          </cell>
          <cell r="D367">
            <v>9386</v>
          </cell>
          <cell r="E367">
            <v>3652</v>
          </cell>
          <cell r="F367">
            <v>38.909013424248798</v>
          </cell>
          <cell r="G367">
            <v>9398</v>
          </cell>
          <cell r="H367">
            <v>4011</v>
          </cell>
          <cell r="I367">
            <v>42.679293466695</v>
          </cell>
        </row>
        <row r="368">
          <cell r="A368">
            <v>2105000000</v>
          </cell>
          <cell r="B368">
            <v>21</v>
          </cell>
          <cell r="C368">
            <v>500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2105010000</v>
          </cell>
          <cell r="B369">
            <v>21</v>
          </cell>
          <cell r="C369">
            <v>501</v>
          </cell>
          <cell r="D369">
            <v>13696</v>
          </cell>
          <cell r="E369">
            <v>8145</v>
          </cell>
          <cell r="F369">
            <v>59.469918224299001</v>
          </cell>
          <cell r="G369">
            <v>13064</v>
          </cell>
          <cell r="H369">
            <v>5726</v>
          </cell>
          <cell r="I369">
            <v>43.830373545621498</v>
          </cell>
        </row>
        <row r="370">
          <cell r="A370">
            <v>2105020000</v>
          </cell>
          <cell r="B370">
            <v>21</v>
          </cell>
          <cell r="C370">
            <v>502</v>
          </cell>
          <cell r="D370">
            <v>11896</v>
          </cell>
          <cell r="E370">
            <v>5780</v>
          </cell>
          <cell r="F370">
            <v>48.587760591795501</v>
          </cell>
          <cell r="G370">
            <v>13100</v>
          </cell>
          <cell r="H370">
            <v>6647</v>
          </cell>
          <cell r="I370">
            <v>50.740458015267102</v>
          </cell>
        </row>
        <row r="371">
          <cell r="A371">
            <v>2105030000</v>
          </cell>
          <cell r="B371">
            <v>21</v>
          </cell>
          <cell r="C371">
            <v>503</v>
          </cell>
          <cell r="D371">
            <v>6298</v>
          </cell>
          <cell r="E371">
            <v>2409</v>
          </cell>
          <cell r="F371">
            <v>38.250238170847801</v>
          </cell>
          <cell r="G371">
            <v>6549</v>
          </cell>
          <cell r="H371">
            <v>2431</v>
          </cell>
          <cell r="I371">
            <v>37.1201710184761</v>
          </cell>
        </row>
        <row r="372">
          <cell r="A372">
            <v>2105040000</v>
          </cell>
          <cell r="B372">
            <v>21</v>
          </cell>
          <cell r="C372">
            <v>504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2106010000</v>
          </cell>
          <cell r="B373">
            <v>21</v>
          </cell>
          <cell r="C373">
            <v>601</v>
          </cell>
          <cell r="D373">
            <v>3232</v>
          </cell>
          <cell r="E373">
            <v>1245</v>
          </cell>
          <cell r="F373">
            <v>38.521039603960297</v>
          </cell>
          <cell r="G373">
            <v>3438</v>
          </cell>
          <cell r="H373">
            <v>1187</v>
          </cell>
          <cell r="I373">
            <v>34.525887143688102</v>
          </cell>
        </row>
        <row r="374">
          <cell r="A374">
            <v>2106020000</v>
          </cell>
          <cell r="B374">
            <v>21</v>
          </cell>
          <cell r="C374">
            <v>602</v>
          </cell>
          <cell r="D374">
            <v>3587</v>
          </cell>
          <cell r="E374">
            <v>387</v>
          </cell>
          <cell r="F374">
            <v>10.7889601338165</v>
          </cell>
          <cell r="G374">
            <v>6030</v>
          </cell>
          <cell r="H374">
            <v>1475</v>
          </cell>
          <cell r="I374">
            <v>24.461028192371401</v>
          </cell>
        </row>
        <row r="375">
          <cell r="A375">
            <v>2106030000</v>
          </cell>
          <cell r="B375">
            <v>21</v>
          </cell>
          <cell r="C375">
            <v>603</v>
          </cell>
          <cell r="D375">
            <v>2784</v>
          </cell>
          <cell r="E375">
            <v>973</v>
          </cell>
          <cell r="F375">
            <v>34.949712643678097</v>
          </cell>
          <cell r="G375">
            <v>4483</v>
          </cell>
          <cell r="H375">
            <v>583</v>
          </cell>
          <cell r="I375">
            <v>13.0046843631496</v>
          </cell>
        </row>
        <row r="376">
          <cell r="A376">
            <v>2107000000</v>
          </cell>
          <cell r="B376">
            <v>21</v>
          </cell>
          <cell r="C376">
            <v>700</v>
          </cell>
          <cell r="D376">
            <v>3761</v>
          </cell>
          <cell r="E376">
            <v>852</v>
          </cell>
          <cell r="F376">
            <v>22.653549587875499</v>
          </cell>
          <cell r="G376">
            <v>3641</v>
          </cell>
          <cell r="H376">
            <v>807</v>
          </cell>
          <cell r="I376">
            <v>22.164240593243601</v>
          </cell>
        </row>
        <row r="377">
          <cell r="A377">
            <v>2107010000</v>
          </cell>
          <cell r="B377">
            <v>21</v>
          </cell>
          <cell r="C377">
            <v>701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>
            <v>2107020000</v>
          </cell>
          <cell r="B378">
            <v>21</v>
          </cell>
          <cell r="C378">
            <v>702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A379">
            <v>2107030000</v>
          </cell>
          <cell r="B379">
            <v>21</v>
          </cell>
          <cell r="C379">
            <v>703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>
            <v>2108010000</v>
          </cell>
          <cell r="B380">
            <v>21</v>
          </cell>
          <cell r="C380">
            <v>801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>
            <v>2108020000</v>
          </cell>
          <cell r="B381">
            <v>21</v>
          </cell>
          <cell r="C381">
            <v>802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>
            <v>2109010000</v>
          </cell>
          <cell r="B382">
            <v>21</v>
          </cell>
          <cell r="C382">
            <v>901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>
            <v>2109020000</v>
          </cell>
          <cell r="B383">
            <v>21</v>
          </cell>
          <cell r="C383">
            <v>902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>
            <v>2110000000</v>
          </cell>
          <cell r="B384">
            <v>21</v>
          </cell>
          <cell r="C384">
            <v>1000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>
            <v>2201000000</v>
          </cell>
          <cell r="B385">
            <v>22</v>
          </cell>
          <cell r="C385">
            <v>100</v>
          </cell>
          <cell r="D385">
            <v>17970</v>
          </cell>
          <cell r="E385">
            <v>13286</v>
          </cell>
          <cell r="F385">
            <v>73.934335002782404</v>
          </cell>
          <cell r="G385">
            <v>22895</v>
          </cell>
          <cell r="H385">
            <v>16103</v>
          </cell>
          <cell r="I385">
            <v>70.334134090412704</v>
          </cell>
        </row>
        <row r="386">
          <cell r="A386">
            <v>2201010000</v>
          </cell>
          <cell r="B386">
            <v>22</v>
          </cell>
          <cell r="C386">
            <v>101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A387">
            <v>2201020000</v>
          </cell>
          <cell r="B387">
            <v>22</v>
          </cell>
          <cell r="C387">
            <v>102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>
            <v>2201030000</v>
          </cell>
          <cell r="B388">
            <v>22</v>
          </cell>
          <cell r="C388">
            <v>103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>
            <v>2201040000</v>
          </cell>
          <cell r="B389">
            <v>22</v>
          </cell>
          <cell r="C389">
            <v>104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>
            <v>2201050000</v>
          </cell>
          <cell r="B390">
            <v>22</v>
          </cell>
          <cell r="C390">
            <v>105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>
            <v>2202010000</v>
          </cell>
          <cell r="B391">
            <v>22</v>
          </cell>
          <cell r="C391">
            <v>201</v>
          </cell>
          <cell r="D391">
            <v>17970</v>
          </cell>
          <cell r="E391">
            <v>13286</v>
          </cell>
          <cell r="F391">
            <v>73.934335002782404</v>
          </cell>
          <cell r="G391">
            <v>22895</v>
          </cell>
          <cell r="H391">
            <v>16103</v>
          </cell>
          <cell r="I391">
            <v>70.334134090412704</v>
          </cell>
        </row>
        <row r="392">
          <cell r="A392">
            <v>2202020000</v>
          </cell>
          <cell r="B392">
            <v>22</v>
          </cell>
          <cell r="C392">
            <v>202</v>
          </cell>
          <cell r="D392">
            <v>19642</v>
          </cell>
          <cell r="E392">
            <v>10445</v>
          </cell>
          <cell r="F392">
            <v>53.176865899602802</v>
          </cell>
          <cell r="G392">
            <v>20485</v>
          </cell>
          <cell r="H392">
            <v>10248</v>
          </cell>
          <cell r="I392">
            <v>50.026848913839302</v>
          </cell>
        </row>
        <row r="393">
          <cell r="A393">
            <v>2202030000</v>
          </cell>
          <cell r="B393">
            <v>22</v>
          </cell>
          <cell r="C393">
            <v>203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>
            <v>2202040000</v>
          </cell>
          <cell r="B394">
            <v>22</v>
          </cell>
          <cell r="C394">
            <v>204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>
            <v>2202050000</v>
          </cell>
          <cell r="B395">
            <v>22</v>
          </cell>
          <cell r="C395">
            <v>205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>
            <v>2202060000</v>
          </cell>
          <cell r="B396">
            <v>22</v>
          </cell>
          <cell r="C396">
            <v>206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>
            <v>2203010000</v>
          </cell>
          <cell r="B397">
            <v>22</v>
          </cell>
          <cell r="C397">
            <v>301</v>
          </cell>
          <cell r="D397">
            <v>9741</v>
          </cell>
          <cell r="E397">
            <v>5945</v>
          </cell>
          <cell r="F397">
            <v>61.030695000513198</v>
          </cell>
          <cell r="G397">
            <v>11216</v>
          </cell>
          <cell r="H397">
            <v>7129</v>
          </cell>
          <cell r="I397">
            <v>63.560984308131196</v>
          </cell>
        </row>
        <row r="398">
          <cell r="A398">
            <v>2203020000</v>
          </cell>
          <cell r="B398">
            <v>22</v>
          </cell>
          <cell r="C398">
            <v>302</v>
          </cell>
          <cell r="D398">
            <v>13795</v>
          </cell>
          <cell r="E398">
            <v>11016</v>
          </cell>
          <cell r="F398">
            <v>79.8550199347589</v>
          </cell>
          <cell r="G398">
            <v>16602</v>
          </cell>
          <cell r="H398">
            <v>13677</v>
          </cell>
          <cell r="I398">
            <v>82.381640766172694</v>
          </cell>
        </row>
        <row r="399">
          <cell r="A399">
            <v>2203030000</v>
          </cell>
          <cell r="B399">
            <v>22</v>
          </cell>
          <cell r="C399">
            <v>303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>
            <v>2204010000</v>
          </cell>
          <cell r="B400">
            <v>22</v>
          </cell>
          <cell r="C400">
            <v>401</v>
          </cell>
          <cell r="D400">
            <v>25092</v>
          </cell>
          <cell r="E400">
            <v>13088</v>
          </cell>
          <cell r="F400">
            <v>52.160051012274799</v>
          </cell>
          <cell r="G400">
            <v>24075</v>
          </cell>
          <cell r="H400">
            <v>12936</v>
          </cell>
          <cell r="I400">
            <v>53.732087227414297</v>
          </cell>
        </row>
        <row r="401">
          <cell r="A401">
            <v>2204020000</v>
          </cell>
          <cell r="B401">
            <v>22</v>
          </cell>
          <cell r="C401">
            <v>402</v>
          </cell>
          <cell r="D401">
            <v>4628</v>
          </cell>
          <cell r="E401">
            <v>2823</v>
          </cell>
          <cell r="F401">
            <v>60.998271391529798</v>
          </cell>
          <cell r="G401">
            <v>4928</v>
          </cell>
          <cell r="H401">
            <v>3118</v>
          </cell>
          <cell r="I401">
            <v>63.271103896103803</v>
          </cell>
        </row>
        <row r="402">
          <cell r="A402">
            <v>2204030000</v>
          </cell>
          <cell r="B402">
            <v>22</v>
          </cell>
          <cell r="C402">
            <v>403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>
            <v>2204040000</v>
          </cell>
          <cell r="B403">
            <v>22</v>
          </cell>
          <cell r="C403">
            <v>404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>
            <v>2205000000</v>
          </cell>
          <cell r="B404">
            <v>22</v>
          </cell>
          <cell r="C404">
            <v>500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>
            <v>2205010000</v>
          </cell>
          <cell r="B405">
            <v>22</v>
          </cell>
          <cell r="C405">
            <v>501</v>
          </cell>
          <cell r="D405">
            <v>4628</v>
          </cell>
          <cell r="E405">
            <v>2823</v>
          </cell>
          <cell r="F405">
            <v>60.998271391529798</v>
          </cell>
          <cell r="G405">
            <v>4928</v>
          </cell>
          <cell r="H405">
            <v>3118</v>
          </cell>
          <cell r="I405">
            <v>63.271103896103803</v>
          </cell>
        </row>
        <row r="406">
          <cell r="A406">
            <v>2205020000</v>
          </cell>
          <cell r="B406">
            <v>22</v>
          </cell>
          <cell r="C406">
            <v>502</v>
          </cell>
          <cell r="D406">
            <v>12369</v>
          </cell>
          <cell r="E406">
            <v>3306</v>
          </cell>
          <cell r="F406">
            <v>26.728110599078299</v>
          </cell>
          <cell r="G406">
            <v>9964</v>
          </cell>
          <cell r="H406">
            <v>2778</v>
          </cell>
          <cell r="I406">
            <v>27.8803693295865</v>
          </cell>
        </row>
        <row r="407">
          <cell r="A407">
            <v>2206010000</v>
          </cell>
          <cell r="B407">
            <v>22</v>
          </cell>
          <cell r="C407">
            <v>601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</row>
        <row r="408">
          <cell r="A408">
            <v>2206020000</v>
          </cell>
          <cell r="B408">
            <v>22</v>
          </cell>
          <cell r="C408">
            <v>602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>
            <v>2207000000</v>
          </cell>
          <cell r="B409">
            <v>22</v>
          </cell>
          <cell r="C409">
            <v>700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>
            <v>2301000000</v>
          </cell>
          <cell r="B410">
            <v>23</v>
          </cell>
          <cell r="C410">
            <v>100</v>
          </cell>
          <cell r="D410">
            <v>13793</v>
          </cell>
          <cell r="E410">
            <v>8378</v>
          </cell>
          <cell r="F410">
            <v>60.7409555571666</v>
          </cell>
          <cell r="G410">
            <v>17882</v>
          </cell>
          <cell r="H410">
            <v>11382</v>
          </cell>
          <cell r="I410">
            <v>63.650598367073002</v>
          </cell>
        </row>
        <row r="411">
          <cell r="A411">
            <v>2301010000</v>
          </cell>
          <cell r="B411">
            <v>23</v>
          </cell>
          <cell r="C411">
            <v>101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>
            <v>2301020000</v>
          </cell>
          <cell r="B412">
            <v>23</v>
          </cell>
          <cell r="C412">
            <v>102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>
            <v>2301030000</v>
          </cell>
          <cell r="B413">
            <v>23</v>
          </cell>
          <cell r="C413">
            <v>103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>
            <v>2301040000</v>
          </cell>
          <cell r="B414">
            <v>23</v>
          </cell>
          <cell r="C414">
            <v>104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A415">
            <v>2301050000</v>
          </cell>
          <cell r="B415">
            <v>23</v>
          </cell>
          <cell r="C415">
            <v>105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>
            <v>2301060000</v>
          </cell>
          <cell r="B416">
            <v>23</v>
          </cell>
          <cell r="C416">
            <v>106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>
            <v>2302000000</v>
          </cell>
          <cell r="B417">
            <v>23</v>
          </cell>
          <cell r="C417">
            <v>200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>
            <v>2302010000</v>
          </cell>
          <cell r="B418">
            <v>23</v>
          </cell>
          <cell r="C418">
            <v>201</v>
          </cell>
          <cell r="D418">
            <v>13331</v>
          </cell>
          <cell r="E418">
            <v>4184</v>
          </cell>
          <cell r="F418">
            <v>31.3854924611807</v>
          </cell>
          <cell r="G418">
            <v>13976</v>
          </cell>
          <cell r="H418">
            <v>6298</v>
          </cell>
          <cell r="I418">
            <v>45.062965082999398</v>
          </cell>
        </row>
        <row r="419">
          <cell r="A419">
            <v>2302020000</v>
          </cell>
          <cell r="B419">
            <v>23</v>
          </cell>
          <cell r="C419">
            <v>202</v>
          </cell>
          <cell r="D419">
            <v>28091</v>
          </cell>
          <cell r="E419">
            <v>11219</v>
          </cell>
          <cell r="F419">
            <v>39.938058452885201</v>
          </cell>
          <cell r="G419">
            <v>24304</v>
          </cell>
          <cell r="H419">
            <v>10544</v>
          </cell>
          <cell r="I419">
            <v>43.3838051349572</v>
          </cell>
        </row>
        <row r="420">
          <cell r="A420">
            <v>2302030000</v>
          </cell>
          <cell r="B420">
            <v>23</v>
          </cell>
          <cell r="C420">
            <v>203</v>
          </cell>
          <cell r="D420">
            <v>21143</v>
          </cell>
          <cell r="E420">
            <v>9599</v>
          </cell>
          <cell r="F420">
            <v>45.400368916426203</v>
          </cell>
          <cell r="G420">
            <v>24876</v>
          </cell>
          <cell r="H420">
            <v>10950</v>
          </cell>
          <cell r="I420">
            <v>44.018330921369902</v>
          </cell>
        </row>
        <row r="421">
          <cell r="A421">
            <v>2303010000</v>
          </cell>
          <cell r="B421">
            <v>23</v>
          </cell>
          <cell r="C421">
            <v>301</v>
          </cell>
          <cell r="D421">
            <v>26006</v>
          </cell>
          <cell r="E421">
            <v>7004</v>
          </cell>
          <cell r="F421">
            <v>26.932246404675801</v>
          </cell>
          <cell r="G421">
            <v>22138</v>
          </cell>
          <cell r="H421">
            <v>4214</v>
          </cell>
          <cell r="I421">
            <v>19.0351431927003</v>
          </cell>
        </row>
        <row r="422">
          <cell r="A422">
            <v>2303020000</v>
          </cell>
          <cell r="B422">
            <v>23</v>
          </cell>
          <cell r="C422">
            <v>302</v>
          </cell>
          <cell r="D422">
            <v>17364</v>
          </cell>
          <cell r="E422">
            <v>5341</v>
          </cell>
          <cell r="F422">
            <v>30.7590416954618</v>
          </cell>
          <cell r="G422">
            <v>11607</v>
          </cell>
          <cell r="H422">
            <v>1282</v>
          </cell>
          <cell r="I422">
            <v>11.045059016110899</v>
          </cell>
        </row>
        <row r="423">
          <cell r="A423">
            <v>2303030000</v>
          </cell>
          <cell r="B423">
            <v>23</v>
          </cell>
          <cell r="C423">
            <v>303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>
            <v>2303040000</v>
          </cell>
          <cell r="B424">
            <v>23</v>
          </cell>
          <cell r="C424">
            <v>304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>
            <v>2304010000</v>
          </cell>
          <cell r="B425">
            <v>23</v>
          </cell>
          <cell r="C425">
            <v>401</v>
          </cell>
          <cell r="D425">
            <v>6393</v>
          </cell>
          <cell r="E425">
            <v>1437</v>
          </cell>
          <cell r="F425">
            <v>22.477709995307301</v>
          </cell>
          <cell r="G425">
            <v>15620</v>
          </cell>
          <cell r="H425">
            <v>3315</v>
          </cell>
          <cell r="I425">
            <v>21.222791293213799</v>
          </cell>
        </row>
        <row r="426">
          <cell r="A426">
            <v>2304020000</v>
          </cell>
          <cell r="B426">
            <v>23</v>
          </cell>
          <cell r="C426">
            <v>402</v>
          </cell>
          <cell r="D426">
            <v>15483</v>
          </cell>
          <cell r="E426">
            <v>2990</v>
          </cell>
          <cell r="F426">
            <v>19.311502938706901</v>
          </cell>
          <cell r="G426">
            <v>13257</v>
          </cell>
          <cell r="H426">
            <v>7026</v>
          </cell>
          <cell r="I426">
            <v>52.998415931206097</v>
          </cell>
        </row>
        <row r="427">
          <cell r="A427">
            <v>2304030000</v>
          </cell>
          <cell r="B427">
            <v>23</v>
          </cell>
          <cell r="C427">
            <v>403</v>
          </cell>
          <cell r="D427">
            <v>16572</v>
          </cell>
          <cell r="E427">
            <v>4930</v>
          </cell>
          <cell r="F427">
            <v>29.748974173304301</v>
          </cell>
          <cell r="G427">
            <v>17201</v>
          </cell>
          <cell r="H427">
            <v>4861</v>
          </cell>
          <cell r="I427">
            <v>28.259984884599699</v>
          </cell>
        </row>
        <row r="428">
          <cell r="A428">
            <v>2305010000</v>
          </cell>
          <cell r="B428">
            <v>23</v>
          </cell>
          <cell r="C428">
            <v>501</v>
          </cell>
          <cell r="D428">
            <v>7224</v>
          </cell>
          <cell r="E428">
            <v>2005</v>
          </cell>
          <cell r="F428">
            <v>27.7547065337763</v>
          </cell>
          <cell r="G428">
            <v>20234</v>
          </cell>
          <cell r="H428">
            <v>5083</v>
          </cell>
          <cell r="I428">
            <v>25.121083325096301</v>
          </cell>
        </row>
        <row r="429">
          <cell r="A429">
            <v>2305020000</v>
          </cell>
          <cell r="B429">
            <v>23</v>
          </cell>
          <cell r="C429">
            <v>502</v>
          </cell>
          <cell r="D429">
            <v>19895</v>
          </cell>
          <cell r="E429">
            <v>5119</v>
          </cell>
          <cell r="F429">
            <v>25.730082935410898</v>
          </cell>
          <cell r="G429">
            <v>20234</v>
          </cell>
          <cell r="H429">
            <v>5083</v>
          </cell>
          <cell r="I429">
            <v>25.121083325096301</v>
          </cell>
        </row>
        <row r="430">
          <cell r="A430">
            <v>2306000000</v>
          </cell>
          <cell r="B430">
            <v>23</v>
          </cell>
          <cell r="C430">
            <v>600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>
            <v>2307010000</v>
          </cell>
          <cell r="B431">
            <v>23</v>
          </cell>
          <cell r="C431">
            <v>701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>
            <v>2307020000</v>
          </cell>
          <cell r="B432">
            <v>23</v>
          </cell>
          <cell r="C432">
            <v>702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>
            <v>2307030000</v>
          </cell>
          <cell r="B433">
            <v>23</v>
          </cell>
          <cell r="C433">
            <v>703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>
            <v>2307040000</v>
          </cell>
          <cell r="B434">
            <v>23</v>
          </cell>
          <cell r="C434">
            <v>704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>
            <v>2308000000</v>
          </cell>
          <cell r="B435">
            <v>23</v>
          </cell>
          <cell r="C435">
            <v>800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>
            <v>2401000000</v>
          </cell>
          <cell r="B436">
            <v>24</v>
          </cell>
          <cell r="C436">
            <v>100</v>
          </cell>
          <cell r="D436">
            <v>14652</v>
          </cell>
          <cell r="E436">
            <v>8644</v>
          </cell>
          <cell r="F436">
            <v>58.995358995358899</v>
          </cell>
          <cell r="G436">
            <v>13714</v>
          </cell>
          <cell r="H436">
            <v>8327</v>
          </cell>
          <cell r="I436">
            <v>60.718973311943898</v>
          </cell>
        </row>
        <row r="437">
          <cell r="A437">
            <v>2401010000</v>
          </cell>
          <cell r="B437">
            <v>24</v>
          </cell>
          <cell r="C437">
            <v>101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>
            <v>2401020000</v>
          </cell>
          <cell r="B438">
            <v>24</v>
          </cell>
          <cell r="C438">
            <v>102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>
            <v>2402010000</v>
          </cell>
          <cell r="B439">
            <v>24</v>
          </cell>
          <cell r="C439">
            <v>201</v>
          </cell>
          <cell r="D439">
            <v>14652</v>
          </cell>
          <cell r="E439">
            <v>8644</v>
          </cell>
          <cell r="F439">
            <v>58.995358995358899</v>
          </cell>
          <cell r="G439">
            <v>13714</v>
          </cell>
          <cell r="H439">
            <v>8327</v>
          </cell>
          <cell r="I439">
            <v>60.718973311943898</v>
          </cell>
        </row>
        <row r="440">
          <cell r="A440">
            <v>2402020000</v>
          </cell>
          <cell r="B440">
            <v>24</v>
          </cell>
          <cell r="C440">
            <v>202</v>
          </cell>
          <cell r="D440">
            <v>22840</v>
          </cell>
          <cell r="E440">
            <v>10826</v>
          </cell>
          <cell r="F440">
            <v>47.399299474605897</v>
          </cell>
          <cell r="G440">
            <v>23468</v>
          </cell>
          <cell r="H440">
            <v>11015</v>
          </cell>
          <cell r="I440">
            <v>46.936253621953199</v>
          </cell>
        </row>
        <row r="441">
          <cell r="A441">
            <v>2402030000</v>
          </cell>
          <cell r="B441">
            <v>24</v>
          </cell>
          <cell r="C441">
            <v>203</v>
          </cell>
          <cell r="D441">
            <v>32772</v>
          </cell>
          <cell r="E441">
            <v>12260</v>
          </cell>
          <cell r="F441">
            <v>37.409984132796197</v>
          </cell>
          <cell r="G441">
            <v>27399</v>
          </cell>
          <cell r="H441">
            <v>10045</v>
          </cell>
          <cell r="I441">
            <v>36.661921967955003</v>
          </cell>
        </row>
        <row r="442">
          <cell r="A442">
            <v>2403010000</v>
          </cell>
          <cell r="B442">
            <v>24</v>
          </cell>
          <cell r="C442">
            <v>301</v>
          </cell>
          <cell r="D442">
            <v>16538</v>
          </cell>
          <cell r="E442">
            <v>10705</v>
          </cell>
          <cell r="F442">
            <v>64.729713387350301</v>
          </cell>
          <cell r="G442">
            <v>16838</v>
          </cell>
          <cell r="H442">
            <v>8441</v>
          </cell>
          <cell r="I442">
            <v>50.130656847606602</v>
          </cell>
        </row>
        <row r="443">
          <cell r="A443">
            <v>2403020000</v>
          </cell>
          <cell r="B443">
            <v>24</v>
          </cell>
          <cell r="C443">
            <v>302</v>
          </cell>
          <cell r="D443">
            <v>16101</v>
          </cell>
          <cell r="E443">
            <v>10757</v>
          </cell>
          <cell r="F443">
            <v>66.809514936960397</v>
          </cell>
          <cell r="G443">
            <v>16503</v>
          </cell>
          <cell r="H443">
            <v>11085</v>
          </cell>
          <cell r="I443">
            <v>67.169605526267901</v>
          </cell>
        </row>
        <row r="444">
          <cell r="A444">
            <v>2403030000</v>
          </cell>
          <cell r="B444">
            <v>24</v>
          </cell>
          <cell r="C444">
            <v>303</v>
          </cell>
          <cell r="D444">
            <v>16101</v>
          </cell>
          <cell r="E444">
            <v>10757</v>
          </cell>
          <cell r="F444">
            <v>66.809514936960397</v>
          </cell>
          <cell r="G444">
            <v>16503</v>
          </cell>
          <cell r="H444">
            <v>11085</v>
          </cell>
          <cell r="I444">
            <v>67.169605526267901</v>
          </cell>
        </row>
        <row r="445">
          <cell r="A445">
            <v>2403040000</v>
          </cell>
          <cell r="B445">
            <v>24</v>
          </cell>
          <cell r="C445">
            <v>304</v>
          </cell>
          <cell r="D445">
            <v>8223</v>
          </cell>
          <cell r="E445">
            <v>3686</v>
          </cell>
          <cell r="F445">
            <v>44.825489480724698</v>
          </cell>
          <cell r="G445">
            <v>7424</v>
          </cell>
          <cell r="H445">
            <v>3630</v>
          </cell>
          <cell r="I445">
            <v>48.895474137930997</v>
          </cell>
        </row>
        <row r="446">
          <cell r="A446">
            <v>2403050000</v>
          </cell>
          <cell r="B446">
            <v>24</v>
          </cell>
          <cell r="C446">
            <v>305</v>
          </cell>
          <cell r="D446">
            <v>13511</v>
          </cell>
          <cell r="E446">
            <v>7205</v>
          </cell>
          <cell r="F446">
            <v>53.326918806898</v>
          </cell>
          <cell r="G446">
            <v>10936</v>
          </cell>
          <cell r="H446">
            <v>5586</v>
          </cell>
          <cell r="I446">
            <v>51.079005120702199</v>
          </cell>
        </row>
        <row r="447">
          <cell r="A447">
            <v>2404000000</v>
          </cell>
          <cell r="B447">
            <v>24</v>
          </cell>
          <cell r="C447">
            <v>400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>
            <v>2404010000</v>
          </cell>
          <cell r="B448">
            <v>24</v>
          </cell>
          <cell r="C448">
            <v>401</v>
          </cell>
          <cell r="D448">
            <v>10122</v>
          </cell>
          <cell r="E448">
            <v>6566</v>
          </cell>
          <cell r="F448">
            <v>64.868603042876899</v>
          </cell>
          <cell r="G448">
            <v>8594</v>
          </cell>
          <cell r="H448">
            <v>6030</v>
          </cell>
          <cell r="I448">
            <v>70.165231556900096</v>
          </cell>
        </row>
        <row r="449">
          <cell r="A449">
            <v>2404020000</v>
          </cell>
          <cell r="B449">
            <v>24</v>
          </cell>
          <cell r="C449">
            <v>402</v>
          </cell>
          <cell r="D449">
            <v>7753</v>
          </cell>
          <cell r="E449">
            <v>2353</v>
          </cell>
          <cell r="F449">
            <v>30.3495421127305</v>
          </cell>
          <cell r="G449">
            <v>7065</v>
          </cell>
          <cell r="H449">
            <v>1439</v>
          </cell>
          <cell r="I449">
            <v>20.3680113234253</v>
          </cell>
        </row>
        <row r="450">
          <cell r="A450">
            <v>2404030000</v>
          </cell>
          <cell r="B450">
            <v>24</v>
          </cell>
          <cell r="C450">
            <v>403</v>
          </cell>
          <cell r="D450">
            <v>5036</v>
          </cell>
          <cell r="E450">
            <v>3491</v>
          </cell>
          <cell r="F450">
            <v>69.320889594916594</v>
          </cell>
          <cell r="G450">
            <v>4902</v>
          </cell>
          <cell r="H450">
            <v>1330</v>
          </cell>
          <cell r="I450">
            <v>27.131782945736401</v>
          </cell>
        </row>
        <row r="451">
          <cell r="A451">
            <v>2405000000</v>
          </cell>
          <cell r="B451">
            <v>24</v>
          </cell>
          <cell r="C451">
            <v>500</v>
          </cell>
          <cell r="D451">
            <v>6616</v>
          </cell>
          <cell r="E451">
            <v>4666</v>
          </cell>
          <cell r="F451">
            <v>70.525997581620302</v>
          </cell>
          <cell r="G451">
            <v>0</v>
          </cell>
          <cell r="H451">
            <v>0</v>
          </cell>
          <cell r="I451">
            <v>0</v>
          </cell>
        </row>
        <row r="452">
          <cell r="A452">
            <v>2405010000</v>
          </cell>
          <cell r="B452">
            <v>24</v>
          </cell>
          <cell r="C452">
            <v>501</v>
          </cell>
          <cell r="D452">
            <v>0</v>
          </cell>
          <cell r="E452">
            <v>0</v>
          </cell>
          <cell r="F452">
            <v>0</v>
          </cell>
          <cell r="G452">
            <v>6237</v>
          </cell>
          <cell r="H452">
            <v>4319</v>
          </cell>
          <cell r="I452">
            <v>69.248035914702498</v>
          </cell>
        </row>
        <row r="453">
          <cell r="A453">
            <v>2405020000</v>
          </cell>
          <cell r="B453">
            <v>24</v>
          </cell>
          <cell r="C453">
            <v>502</v>
          </cell>
          <cell r="D453">
            <v>0</v>
          </cell>
          <cell r="E453">
            <v>0</v>
          </cell>
          <cell r="F453">
            <v>0</v>
          </cell>
          <cell r="G453">
            <v>6237</v>
          </cell>
          <cell r="H453">
            <v>4319</v>
          </cell>
          <cell r="I453">
            <v>69.248035914702498</v>
          </cell>
        </row>
        <row r="454">
          <cell r="A454">
            <v>2406000000</v>
          </cell>
          <cell r="B454">
            <v>24</v>
          </cell>
          <cell r="C454">
            <v>600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>
            <v>2406010000</v>
          </cell>
          <cell r="B455">
            <v>24</v>
          </cell>
          <cell r="C455">
            <v>601</v>
          </cell>
          <cell r="D455">
            <v>8953</v>
          </cell>
          <cell r="E455">
            <v>4082</v>
          </cell>
          <cell r="F455">
            <v>45.593655757846498</v>
          </cell>
          <cell r="G455">
            <v>7595</v>
          </cell>
          <cell r="H455">
            <v>2929</v>
          </cell>
          <cell r="I455">
            <v>38.564845292955802</v>
          </cell>
        </row>
        <row r="456">
          <cell r="A456">
            <v>2406020000</v>
          </cell>
          <cell r="B456">
            <v>24</v>
          </cell>
          <cell r="C456">
            <v>602</v>
          </cell>
          <cell r="D456">
            <v>8953</v>
          </cell>
          <cell r="E456">
            <v>4082</v>
          </cell>
          <cell r="F456">
            <v>45.593655757846498</v>
          </cell>
          <cell r="G456">
            <v>8447</v>
          </cell>
          <cell r="H456">
            <v>2883</v>
          </cell>
          <cell r="I456">
            <v>34.130460518527201</v>
          </cell>
        </row>
        <row r="457">
          <cell r="A457">
            <v>2407010000</v>
          </cell>
          <cell r="B457">
            <v>24</v>
          </cell>
          <cell r="C457">
            <v>701</v>
          </cell>
          <cell r="D457">
            <v>27847</v>
          </cell>
          <cell r="E457">
            <v>12720</v>
          </cell>
          <cell r="F457">
            <v>45.678170000359103</v>
          </cell>
          <cell r="G457">
            <v>29736</v>
          </cell>
          <cell r="H457">
            <v>12221</v>
          </cell>
          <cell r="I457">
            <v>41.0983319881624</v>
          </cell>
        </row>
        <row r="458">
          <cell r="A458">
            <v>2407020000</v>
          </cell>
          <cell r="B458">
            <v>24</v>
          </cell>
          <cell r="C458">
            <v>702</v>
          </cell>
          <cell r="D458">
            <v>27847</v>
          </cell>
          <cell r="E458">
            <v>12720</v>
          </cell>
          <cell r="F458">
            <v>45.678170000359103</v>
          </cell>
          <cell r="G458">
            <v>29736</v>
          </cell>
          <cell r="H458">
            <v>12221</v>
          </cell>
          <cell r="I458">
            <v>41.0983319881624</v>
          </cell>
        </row>
        <row r="459">
          <cell r="A459">
            <v>2408010000</v>
          </cell>
          <cell r="B459">
            <v>24</v>
          </cell>
          <cell r="C459">
            <v>801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>
            <v>2408020000</v>
          </cell>
          <cell r="B460">
            <v>24</v>
          </cell>
          <cell r="C460">
            <v>802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>
            <v>2409010000</v>
          </cell>
          <cell r="B461">
            <v>24</v>
          </cell>
          <cell r="C461">
            <v>901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>
            <v>2409020000</v>
          </cell>
          <cell r="B462">
            <v>24</v>
          </cell>
          <cell r="C462">
            <v>902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>
            <v>2410010000</v>
          </cell>
          <cell r="B463">
            <v>24</v>
          </cell>
          <cell r="C463">
            <v>1001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>
            <v>2410020000</v>
          </cell>
          <cell r="B464">
            <v>24</v>
          </cell>
          <cell r="C464">
            <v>1002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>
            <v>3101000000</v>
          </cell>
          <cell r="B465">
            <v>31</v>
          </cell>
          <cell r="C465">
            <v>100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</row>
        <row r="466">
          <cell r="A466">
            <v>3101010000</v>
          </cell>
          <cell r="B466">
            <v>31</v>
          </cell>
          <cell r="C466">
            <v>101</v>
          </cell>
          <cell r="D466">
            <v>99868</v>
          </cell>
          <cell r="E466">
            <v>5453</v>
          </cell>
          <cell r="F466">
            <v>5.4602074738655002</v>
          </cell>
          <cell r="G466">
            <v>92755</v>
          </cell>
          <cell r="H466">
            <v>5143</v>
          </cell>
          <cell r="I466">
            <v>5.54471457064309</v>
          </cell>
        </row>
        <row r="467">
          <cell r="A467">
            <v>3101020000</v>
          </cell>
          <cell r="B467">
            <v>31</v>
          </cell>
          <cell r="C467">
            <v>102</v>
          </cell>
          <cell r="D467">
            <v>99868</v>
          </cell>
          <cell r="E467">
            <v>5453</v>
          </cell>
          <cell r="F467">
            <v>5.4602074738655002</v>
          </cell>
          <cell r="G467">
            <v>92755</v>
          </cell>
          <cell r="H467">
            <v>5143</v>
          </cell>
          <cell r="I467">
            <v>5.54471457064309</v>
          </cell>
        </row>
        <row r="468">
          <cell r="A468">
            <v>3101030000</v>
          </cell>
          <cell r="B468">
            <v>31</v>
          </cell>
          <cell r="C468">
            <v>103</v>
          </cell>
          <cell r="D468">
            <v>99868</v>
          </cell>
          <cell r="E468">
            <v>5453</v>
          </cell>
          <cell r="F468">
            <v>5.4602074738655002</v>
          </cell>
          <cell r="G468">
            <v>92755</v>
          </cell>
          <cell r="H468">
            <v>5143</v>
          </cell>
          <cell r="I468">
            <v>5.54471457064309</v>
          </cell>
        </row>
        <row r="469">
          <cell r="A469">
            <v>3102000000</v>
          </cell>
          <cell r="B469">
            <v>31</v>
          </cell>
          <cell r="C469">
            <v>200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</row>
        <row r="470">
          <cell r="A470">
            <v>3201000000</v>
          </cell>
          <cell r="B470">
            <v>32</v>
          </cell>
          <cell r="C470">
            <v>100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>
            <v>3201010000</v>
          </cell>
          <cell r="B471">
            <v>32</v>
          </cell>
          <cell r="C471">
            <v>101</v>
          </cell>
          <cell r="D471">
            <v>176124</v>
          </cell>
          <cell r="E471">
            <v>60340</v>
          </cell>
          <cell r="F471">
            <v>34.259953214780403</v>
          </cell>
          <cell r="G471">
            <v>118234</v>
          </cell>
          <cell r="H471">
            <v>32800</v>
          </cell>
          <cell r="I471">
            <v>27.7415971717103</v>
          </cell>
        </row>
        <row r="472">
          <cell r="A472">
            <v>3201020000</v>
          </cell>
          <cell r="B472">
            <v>32</v>
          </cell>
          <cell r="C472">
            <v>102</v>
          </cell>
          <cell r="D472">
            <v>49440</v>
          </cell>
          <cell r="E472">
            <v>14263</v>
          </cell>
          <cell r="F472">
            <v>28.8491100323624</v>
          </cell>
          <cell r="G472">
            <v>45212</v>
          </cell>
          <cell r="H472">
            <v>12042</v>
          </cell>
          <cell r="I472">
            <v>26.634521808369399</v>
          </cell>
        </row>
        <row r="473">
          <cell r="A473">
            <v>3202010000</v>
          </cell>
          <cell r="B473">
            <v>32</v>
          </cell>
          <cell r="C473">
            <v>201</v>
          </cell>
          <cell r="D473">
            <v>67245</v>
          </cell>
          <cell r="E473">
            <v>15310</v>
          </cell>
          <cell r="F473">
            <v>22.767492006840602</v>
          </cell>
          <cell r="G473">
            <v>65569</v>
          </cell>
          <cell r="H473">
            <v>20620</v>
          </cell>
          <cell r="I473">
            <v>31.447787826564301</v>
          </cell>
        </row>
        <row r="474">
          <cell r="A474">
            <v>3202020000</v>
          </cell>
          <cell r="B474">
            <v>32</v>
          </cell>
          <cell r="C474">
            <v>202</v>
          </cell>
          <cell r="D474">
            <v>53034</v>
          </cell>
          <cell r="E474">
            <v>21798</v>
          </cell>
          <cell r="F474">
            <v>41.101934607987303</v>
          </cell>
          <cell r="G474">
            <v>55615</v>
          </cell>
          <cell r="H474">
            <v>22165</v>
          </cell>
          <cell r="I474">
            <v>39.854355839252001</v>
          </cell>
        </row>
        <row r="475">
          <cell r="A475">
            <v>3203000000</v>
          </cell>
          <cell r="B475">
            <v>32</v>
          </cell>
          <cell r="C475">
            <v>300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>
            <v>3203010000</v>
          </cell>
          <cell r="B476">
            <v>32</v>
          </cell>
          <cell r="C476">
            <v>301</v>
          </cell>
          <cell r="D476">
            <v>41653</v>
          </cell>
          <cell r="E476">
            <v>16620</v>
          </cell>
          <cell r="F476">
            <v>39.901087556718601</v>
          </cell>
          <cell r="G476">
            <v>31176</v>
          </cell>
          <cell r="H476">
            <v>13635</v>
          </cell>
          <cell r="I476">
            <v>43.735565819861399</v>
          </cell>
        </row>
        <row r="477">
          <cell r="A477">
            <v>3203020000</v>
          </cell>
          <cell r="B477">
            <v>32</v>
          </cell>
          <cell r="C477">
            <v>302</v>
          </cell>
          <cell r="D477">
            <v>41653</v>
          </cell>
          <cell r="E477">
            <v>16620</v>
          </cell>
          <cell r="F477">
            <v>39.901087556718601</v>
          </cell>
          <cell r="G477">
            <v>31176</v>
          </cell>
          <cell r="H477">
            <v>13635</v>
          </cell>
          <cell r="I477">
            <v>43.735565819861399</v>
          </cell>
        </row>
        <row r="478">
          <cell r="A478">
            <v>3203030000</v>
          </cell>
          <cell r="B478">
            <v>32</v>
          </cell>
          <cell r="C478">
            <v>303</v>
          </cell>
          <cell r="D478">
            <v>41653</v>
          </cell>
          <cell r="E478">
            <v>16620</v>
          </cell>
          <cell r="F478">
            <v>39.901087556718601</v>
          </cell>
          <cell r="G478">
            <v>31176</v>
          </cell>
          <cell r="H478">
            <v>13635</v>
          </cell>
          <cell r="I478">
            <v>43.735565819861399</v>
          </cell>
        </row>
        <row r="479">
          <cell r="A479">
            <v>3204000000</v>
          </cell>
          <cell r="B479">
            <v>32</v>
          </cell>
          <cell r="C479">
            <v>400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>
            <v>3204010000</v>
          </cell>
          <cell r="B480">
            <v>32</v>
          </cell>
          <cell r="C480">
            <v>401</v>
          </cell>
          <cell r="D480">
            <v>38913</v>
          </cell>
          <cell r="E480">
            <v>11940</v>
          </cell>
          <cell r="F480">
            <v>30.683833166294001</v>
          </cell>
          <cell r="G480">
            <v>41669</v>
          </cell>
          <cell r="H480">
            <v>15995</v>
          </cell>
          <cell r="I480">
            <v>38.385850392378003</v>
          </cell>
        </row>
        <row r="481">
          <cell r="A481">
            <v>3204020000</v>
          </cell>
          <cell r="B481">
            <v>32</v>
          </cell>
          <cell r="C481">
            <v>402</v>
          </cell>
          <cell r="D481">
            <v>37842</v>
          </cell>
          <cell r="E481">
            <v>10829</v>
          </cell>
          <cell r="F481">
            <v>28.616352201257801</v>
          </cell>
          <cell r="G481">
            <v>42898</v>
          </cell>
          <cell r="H481">
            <v>12949</v>
          </cell>
          <cell r="I481">
            <v>30.185556436197398</v>
          </cell>
        </row>
        <row r="482">
          <cell r="A482">
            <v>3205000000</v>
          </cell>
          <cell r="B482">
            <v>32</v>
          </cell>
          <cell r="C482">
            <v>500</v>
          </cell>
          <cell r="D482">
            <v>37842</v>
          </cell>
          <cell r="E482">
            <v>10829</v>
          </cell>
          <cell r="F482">
            <v>28.616352201257801</v>
          </cell>
          <cell r="G482">
            <v>42898</v>
          </cell>
          <cell r="H482">
            <v>12949</v>
          </cell>
          <cell r="I482">
            <v>30.185556436197398</v>
          </cell>
        </row>
        <row r="483">
          <cell r="A483">
            <v>3206010000</v>
          </cell>
          <cell r="B483">
            <v>32</v>
          </cell>
          <cell r="C483">
            <v>601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>
            <v>3206020000</v>
          </cell>
          <cell r="B484">
            <v>32</v>
          </cell>
          <cell r="C484">
            <v>602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>
            <v>3301000000</v>
          </cell>
          <cell r="B485">
            <v>33</v>
          </cell>
          <cell r="C485">
            <v>100</v>
          </cell>
          <cell r="D485">
            <v>23411</v>
          </cell>
          <cell r="E485">
            <v>10703</v>
          </cell>
          <cell r="F485">
            <v>45.717824954081401</v>
          </cell>
          <cell r="G485">
            <v>7732</v>
          </cell>
          <cell r="H485">
            <v>1960</v>
          </cell>
          <cell r="I485">
            <v>25.3491981376099</v>
          </cell>
        </row>
        <row r="486">
          <cell r="A486">
            <v>3301010000</v>
          </cell>
          <cell r="B486">
            <v>33</v>
          </cell>
          <cell r="C486">
            <v>101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>
            <v>3301020000</v>
          </cell>
          <cell r="B487">
            <v>33</v>
          </cell>
          <cell r="C487">
            <v>102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>
            <v>3301030000</v>
          </cell>
          <cell r="B488">
            <v>33</v>
          </cell>
          <cell r="C488">
            <v>103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>
            <v>3302010000</v>
          </cell>
          <cell r="B489">
            <v>33</v>
          </cell>
          <cell r="C489">
            <v>201</v>
          </cell>
          <cell r="D489">
            <v>23495</v>
          </cell>
          <cell r="E489">
            <v>11495</v>
          </cell>
          <cell r="F489">
            <v>48.925303256011901</v>
          </cell>
          <cell r="G489">
            <v>26365</v>
          </cell>
          <cell r="H489">
            <v>9959</v>
          </cell>
          <cell r="I489">
            <v>37.773563436373898</v>
          </cell>
        </row>
        <row r="490">
          <cell r="A490">
            <v>3302020000</v>
          </cell>
          <cell r="B490">
            <v>33</v>
          </cell>
          <cell r="C490">
            <v>202</v>
          </cell>
          <cell r="D490">
            <v>23495</v>
          </cell>
          <cell r="E490">
            <v>8740</v>
          </cell>
          <cell r="F490">
            <v>37.1994041285379</v>
          </cell>
          <cell r="G490">
            <v>26365</v>
          </cell>
          <cell r="H490">
            <v>9959</v>
          </cell>
          <cell r="I490">
            <v>37.773563436373898</v>
          </cell>
        </row>
        <row r="491">
          <cell r="A491">
            <v>3303000000</v>
          </cell>
          <cell r="B491">
            <v>33</v>
          </cell>
          <cell r="C491">
            <v>300</v>
          </cell>
          <cell r="D491">
            <v>11114</v>
          </cell>
          <cell r="E491">
            <v>6701</v>
          </cell>
          <cell r="F491">
            <v>60.293323735828601</v>
          </cell>
          <cell r="G491">
            <v>18610</v>
          </cell>
          <cell r="H491">
            <v>10099</v>
          </cell>
          <cell r="I491">
            <v>54.266523374529797</v>
          </cell>
        </row>
        <row r="492">
          <cell r="A492">
            <v>3303010000</v>
          </cell>
          <cell r="B492">
            <v>33</v>
          </cell>
          <cell r="C492">
            <v>301</v>
          </cell>
          <cell r="D492">
            <v>18043</v>
          </cell>
          <cell r="E492">
            <v>7660</v>
          </cell>
          <cell r="F492">
            <v>42.454137338579997</v>
          </cell>
          <cell r="G492">
            <v>0</v>
          </cell>
          <cell r="H492">
            <v>0</v>
          </cell>
          <cell r="I492">
            <v>0</v>
          </cell>
        </row>
        <row r="493">
          <cell r="A493">
            <v>3303020000</v>
          </cell>
          <cell r="B493">
            <v>33</v>
          </cell>
          <cell r="C493">
            <v>302</v>
          </cell>
          <cell r="D493">
            <v>11988</v>
          </cell>
          <cell r="E493">
            <v>6097</v>
          </cell>
          <cell r="F493">
            <v>50.8591925258591</v>
          </cell>
          <cell r="G493">
            <v>0</v>
          </cell>
          <cell r="H493">
            <v>0</v>
          </cell>
          <cell r="I493">
            <v>0</v>
          </cell>
        </row>
        <row r="494">
          <cell r="A494">
            <v>3304010000</v>
          </cell>
          <cell r="B494">
            <v>33</v>
          </cell>
          <cell r="C494">
            <v>401</v>
          </cell>
          <cell r="D494">
            <v>14131</v>
          </cell>
          <cell r="E494">
            <v>8795</v>
          </cell>
          <cell r="F494">
            <v>62.2390488995824</v>
          </cell>
          <cell r="G494">
            <v>17642</v>
          </cell>
          <cell r="H494">
            <v>11709</v>
          </cell>
          <cell r="I494">
            <v>66.370026074141194</v>
          </cell>
        </row>
        <row r="495">
          <cell r="A495">
            <v>3304020000</v>
          </cell>
          <cell r="B495">
            <v>33</v>
          </cell>
          <cell r="C495">
            <v>402</v>
          </cell>
          <cell r="D495">
            <v>0</v>
          </cell>
          <cell r="E495">
            <v>0</v>
          </cell>
          <cell r="F495">
            <v>0</v>
          </cell>
          <cell r="G495">
            <v>16604</v>
          </cell>
          <cell r="H495">
            <v>7056</v>
          </cell>
          <cell r="I495">
            <v>42.495784148397902</v>
          </cell>
        </row>
        <row r="496">
          <cell r="A496">
            <v>3305010000</v>
          </cell>
          <cell r="B496">
            <v>33</v>
          </cell>
          <cell r="C496">
            <v>501</v>
          </cell>
          <cell r="D496">
            <v>0</v>
          </cell>
          <cell r="E496">
            <v>0</v>
          </cell>
          <cell r="F496">
            <v>0</v>
          </cell>
          <cell r="G496">
            <v>21637</v>
          </cell>
          <cell r="H496">
            <v>11810</v>
          </cell>
          <cell r="I496">
            <v>54.582428247908602</v>
          </cell>
        </row>
        <row r="497">
          <cell r="A497">
            <v>3305020000</v>
          </cell>
          <cell r="B497">
            <v>33</v>
          </cell>
          <cell r="C497">
            <v>502</v>
          </cell>
          <cell r="D497">
            <v>0</v>
          </cell>
          <cell r="E497">
            <v>0</v>
          </cell>
          <cell r="F497">
            <v>0</v>
          </cell>
          <cell r="G497">
            <v>19158</v>
          </cell>
          <cell r="H497">
            <v>3646</v>
          </cell>
          <cell r="I497">
            <v>19.031214114208101</v>
          </cell>
        </row>
        <row r="498">
          <cell r="A498">
            <v>3306000000</v>
          </cell>
          <cell r="B498">
            <v>33</v>
          </cell>
          <cell r="C498">
            <v>600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>
            <v>3306010000</v>
          </cell>
          <cell r="B499">
            <v>33</v>
          </cell>
          <cell r="C499">
            <v>601</v>
          </cell>
          <cell r="D499">
            <v>0</v>
          </cell>
          <cell r="E499">
            <v>0</v>
          </cell>
          <cell r="F499">
            <v>0</v>
          </cell>
          <cell r="G499">
            <v>16984</v>
          </cell>
          <cell r="H499">
            <v>7082</v>
          </cell>
          <cell r="I499">
            <v>41.698068770607598</v>
          </cell>
        </row>
        <row r="500">
          <cell r="A500">
            <v>3306020000</v>
          </cell>
          <cell r="B500">
            <v>33</v>
          </cell>
          <cell r="C500">
            <v>602</v>
          </cell>
          <cell r="D500">
            <v>0</v>
          </cell>
          <cell r="E500">
            <v>0</v>
          </cell>
          <cell r="F500">
            <v>0</v>
          </cell>
          <cell r="G500">
            <v>12980</v>
          </cell>
          <cell r="H500">
            <v>5674</v>
          </cell>
          <cell r="I500">
            <v>43.713405238828898</v>
          </cell>
        </row>
        <row r="501">
          <cell r="A501">
            <v>3307010000</v>
          </cell>
          <cell r="B501">
            <v>33</v>
          </cell>
          <cell r="C501">
            <v>701</v>
          </cell>
          <cell r="D501">
            <v>0</v>
          </cell>
          <cell r="E501">
            <v>0</v>
          </cell>
          <cell r="F501">
            <v>0</v>
          </cell>
          <cell r="G501">
            <v>13101</v>
          </cell>
          <cell r="H501">
            <v>3546</v>
          </cell>
          <cell r="I501">
            <v>27.066636134646199</v>
          </cell>
        </row>
        <row r="502">
          <cell r="A502">
            <v>3307020000</v>
          </cell>
          <cell r="B502">
            <v>33</v>
          </cell>
          <cell r="C502">
            <v>702</v>
          </cell>
          <cell r="D502">
            <v>13338</v>
          </cell>
          <cell r="E502">
            <v>2501</v>
          </cell>
          <cell r="F502">
            <v>18.750937171989801</v>
          </cell>
          <cell r="G502">
            <v>18133</v>
          </cell>
          <cell r="H502">
            <v>4329</v>
          </cell>
          <cell r="I502">
            <v>23.873600617658401</v>
          </cell>
        </row>
        <row r="503">
          <cell r="A503">
            <v>3401010000</v>
          </cell>
          <cell r="B503">
            <v>34</v>
          </cell>
          <cell r="C503">
            <v>101</v>
          </cell>
          <cell r="D503">
            <v>188182</v>
          </cell>
          <cell r="E503">
            <v>50177</v>
          </cell>
          <cell r="F503">
            <v>26.664080517796599</v>
          </cell>
          <cell r="G503">
            <v>180433</v>
          </cell>
          <cell r="H503">
            <v>37889</v>
          </cell>
          <cell r="I503">
            <v>20.998930350878101</v>
          </cell>
        </row>
        <row r="504">
          <cell r="A504">
            <v>3401020000</v>
          </cell>
          <cell r="B504">
            <v>34</v>
          </cell>
          <cell r="C504">
            <v>102</v>
          </cell>
          <cell r="D504">
            <v>286370</v>
          </cell>
          <cell r="E504">
            <v>104232</v>
          </cell>
          <cell r="F504">
            <v>36.397667353423799</v>
          </cell>
          <cell r="G504">
            <v>209532</v>
          </cell>
          <cell r="H504">
            <v>110256</v>
          </cell>
          <cell r="I504">
            <v>52.620124849664897</v>
          </cell>
        </row>
        <row r="505">
          <cell r="A505">
            <v>3402000000</v>
          </cell>
          <cell r="B505">
            <v>34</v>
          </cell>
          <cell r="C505">
            <v>200</v>
          </cell>
          <cell r="D505">
            <v>102523</v>
          </cell>
          <cell r="E505">
            <v>61383</v>
          </cell>
          <cell r="F505">
            <v>59.872418871862799</v>
          </cell>
          <cell r="G505">
            <v>99578</v>
          </cell>
          <cell r="H505">
            <v>58304</v>
          </cell>
          <cell r="I505">
            <v>58.5510855811524</v>
          </cell>
        </row>
        <row r="506">
          <cell r="A506">
            <v>3402010000</v>
          </cell>
          <cell r="B506">
            <v>34</v>
          </cell>
          <cell r="C506">
            <v>201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>
            <v>3402020000</v>
          </cell>
          <cell r="B507">
            <v>34</v>
          </cell>
          <cell r="C507">
            <v>202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>
            <v>3403000000</v>
          </cell>
          <cell r="B508">
            <v>34</v>
          </cell>
          <cell r="C508">
            <v>300</v>
          </cell>
          <cell r="D508">
            <v>59307</v>
          </cell>
          <cell r="E508">
            <v>35989</v>
          </cell>
          <cell r="F508">
            <v>60.6825501205591</v>
          </cell>
          <cell r="G508">
            <v>60262</v>
          </cell>
          <cell r="H508">
            <v>35863</v>
          </cell>
          <cell r="I508">
            <v>59.5117984799707</v>
          </cell>
        </row>
        <row r="509">
          <cell r="A509">
            <v>3403010000</v>
          </cell>
          <cell r="B509">
            <v>34</v>
          </cell>
          <cell r="C509">
            <v>301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>
            <v>3403020000</v>
          </cell>
          <cell r="B510">
            <v>34</v>
          </cell>
          <cell r="C510">
            <v>302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>
            <v>3501000000</v>
          </cell>
          <cell r="B511">
            <v>35</v>
          </cell>
          <cell r="C511">
            <v>100</v>
          </cell>
          <cell r="D511">
            <v>152304</v>
          </cell>
          <cell r="E511">
            <v>30977</v>
          </cell>
          <cell r="F511">
            <v>20.338927408341199</v>
          </cell>
          <cell r="G511">
            <v>260339</v>
          </cell>
          <cell r="H511">
            <v>69110</v>
          </cell>
          <cell r="I511">
            <v>26.5461571259012</v>
          </cell>
        </row>
        <row r="512">
          <cell r="A512">
            <v>3501010000</v>
          </cell>
          <cell r="B512">
            <v>35</v>
          </cell>
          <cell r="C512">
            <v>101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>
            <v>3501020000</v>
          </cell>
          <cell r="B513">
            <v>35</v>
          </cell>
          <cell r="C513">
            <v>102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>
            <v>3502010000</v>
          </cell>
          <cell r="B514">
            <v>35</v>
          </cell>
          <cell r="C514">
            <v>201</v>
          </cell>
          <cell r="D514">
            <v>83270</v>
          </cell>
          <cell r="E514">
            <v>38084</v>
          </cell>
          <cell r="F514">
            <v>45.735559024858802</v>
          </cell>
          <cell r="G514">
            <v>89193</v>
          </cell>
          <cell r="H514">
            <v>42341</v>
          </cell>
          <cell r="I514">
            <v>47.4712141087305</v>
          </cell>
        </row>
        <row r="515">
          <cell r="A515">
            <v>3502020000</v>
          </cell>
          <cell r="B515">
            <v>35</v>
          </cell>
          <cell r="C515">
            <v>202</v>
          </cell>
          <cell r="D515">
            <v>96337</v>
          </cell>
          <cell r="E515">
            <v>24587</v>
          </cell>
          <cell r="F515">
            <v>25.521865949738899</v>
          </cell>
          <cell r="G515">
            <v>89689</v>
          </cell>
          <cell r="H515">
            <v>23931</v>
          </cell>
          <cell r="I515">
            <v>26.682201830770701</v>
          </cell>
        </row>
        <row r="516">
          <cell r="A516">
            <v>3503000000</v>
          </cell>
          <cell r="B516">
            <v>35</v>
          </cell>
          <cell r="C516">
            <v>300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>
            <v>3503010000</v>
          </cell>
          <cell r="B517">
            <v>35</v>
          </cell>
          <cell r="C517">
            <v>301</v>
          </cell>
          <cell r="D517">
            <v>102793</v>
          </cell>
          <cell r="E517">
            <v>49412</v>
          </cell>
          <cell r="F517">
            <v>48.069421069527998</v>
          </cell>
          <cell r="G517">
            <v>96530</v>
          </cell>
          <cell r="H517">
            <v>44931</v>
          </cell>
          <cell r="I517">
            <v>46.546151455505999</v>
          </cell>
        </row>
        <row r="518">
          <cell r="A518">
            <v>3503020000</v>
          </cell>
          <cell r="B518">
            <v>35</v>
          </cell>
          <cell r="C518">
            <v>302</v>
          </cell>
          <cell r="D518">
            <v>87909</v>
          </cell>
          <cell r="E518">
            <v>39498</v>
          </cell>
          <cell r="F518">
            <v>44.930553185680601</v>
          </cell>
          <cell r="G518">
            <v>87663</v>
          </cell>
          <cell r="H518">
            <v>40662</v>
          </cell>
          <cell r="I518">
            <v>46.384449539714502</v>
          </cell>
        </row>
        <row r="519">
          <cell r="A519">
            <v>3601000000</v>
          </cell>
          <cell r="B519">
            <v>36</v>
          </cell>
          <cell r="C519">
            <v>100</v>
          </cell>
          <cell r="D519">
            <v>0</v>
          </cell>
          <cell r="E519">
            <v>0</v>
          </cell>
          <cell r="F519">
            <v>0</v>
          </cell>
          <cell r="G519">
            <v>39616</v>
          </cell>
          <cell r="H519">
            <v>18078</v>
          </cell>
          <cell r="I519">
            <v>45.633077544426399</v>
          </cell>
        </row>
        <row r="520">
          <cell r="A520">
            <v>3601010000</v>
          </cell>
          <cell r="B520">
            <v>36</v>
          </cell>
          <cell r="C520">
            <v>101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>
            <v>3601020000</v>
          </cell>
          <cell r="B521">
            <v>36</v>
          </cell>
          <cell r="C521">
            <v>102</v>
          </cell>
          <cell r="D521">
            <v>40949</v>
          </cell>
          <cell r="E521">
            <v>20274</v>
          </cell>
          <cell r="F521">
            <v>49.510366553517699</v>
          </cell>
          <cell r="G521">
            <v>0</v>
          </cell>
          <cell r="H521">
            <v>0</v>
          </cell>
          <cell r="I521">
            <v>0</v>
          </cell>
        </row>
        <row r="522">
          <cell r="A522">
            <v>3602000000</v>
          </cell>
          <cell r="B522">
            <v>36</v>
          </cell>
          <cell r="C522">
            <v>200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>
            <v>3602010000</v>
          </cell>
          <cell r="B523">
            <v>36</v>
          </cell>
          <cell r="C523">
            <v>201</v>
          </cell>
          <cell r="D523">
            <v>45669</v>
          </cell>
          <cell r="E523">
            <v>21102</v>
          </cell>
          <cell r="F523">
            <v>46.206398213229903</v>
          </cell>
          <cell r="G523">
            <v>50162</v>
          </cell>
          <cell r="H523">
            <v>21090</v>
          </cell>
          <cell r="I523">
            <v>42.043778158765498</v>
          </cell>
        </row>
        <row r="524">
          <cell r="A524">
            <v>3602020000</v>
          </cell>
          <cell r="B524">
            <v>36</v>
          </cell>
          <cell r="C524">
            <v>202</v>
          </cell>
          <cell r="D524">
            <v>45669</v>
          </cell>
          <cell r="E524">
            <v>21102</v>
          </cell>
          <cell r="F524">
            <v>46.206398213229903</v>
          </cell>
          <cell r="G524">
            <v>50162</v>
          </cell>
          <cell r="H524">
            <v>21090</v>
          </cell>
          <cell r="I524">
            <v>42.043778158765498</v>
          </cell>
        </row>
        <row r="525">
          <cell r="A525">
            <v>3602030000</v>
          </cell>
          <cell r="B525">
            <v>36</v>
          </cell>
          <cell r="C525">
            <v>203</v>
          </cell>
          <cell r="D525">
            <v>32130</v>
          </cell>
          <cell r="E525">
            <v>15078</v>
          </cell>
          <cell r="F525">
            <v>46.928104575163303</v>
          </cell>
          <cell r="G525">
            <v>34055</v>
          </cell>
          <cell r="H525">
            <v>16494</v>
          </cell>
          <cell r="I525">
            <v>48.4334165320804</v>
          </cell>
        </row>
        <row r="526">
          <cell r="A526">
            <v>3701000000</v>
          </cell>
          <cell r="B526">
            <v>37</v>
          </cell>
          <cell r="C526">
            <v>100</v>
          </cell>
          <cell r="D526">
            <v>29835</v>
          </cell>
          <cell r="E526">
            <v>9213</v>
          </cell>
          <cell r="F526">
            <v>30.879839115133201</v>
          </cell>
          <cell r="G526">
            <v>29510</v>
          </cell>
          <cell r="H526">
            <v>8735</v>
          </cell>
          <cell r="I526">
            <v>29.6001355472721</v>
          </cell>
        </row>
        <row r="527">
          <cell r="A527">
            <v>3702000000</v>
          </cell>
          <cell r="B527">
            <v>37</v>
          </cell>
          <cell r="C527">
            <v>200</v>
          </cell>
          <cell r="D527">
            <v>29835</v>
          </cell>
          <cell r="E527">
            <v>9213</v>
          </cell>
          <cell r="F527">
            <v>30.879839115133201</v>
          </cell>
          <cell r="G527">
            <v>29510</v>
          </cell>
          <cell r="H527">
            <v>8735</v>
          </cell>
          <cell r="I527">
            <v>29.6001355472721</v>
          </cell>
        </row>
        <row r="528">
          <cell r="A528">
            <v>3801000000</v>
          </cell>
          <cell r="B528">
            <v>38</v>
          </cell>
          <cell r="C528">
            <v>100</v>
          </cell>
          <cell r="D528">
            <v>99868</v>
          </cell>
          <cell r="E528">
            <v>5453</v>
          </cell>
          <cell r="F528">
            <v>5.4602074738655002</v>
          </cell>
          <cell r="G528">
            <v>92755</v>
          </cell>
          <cell r="H528">
            <v>5143</v>
          </cell>
          <cell r="I528">
            <v>5.54471457064309</v>
          </cell>
        </row>
        <row r="529">
          <cell r="A529">
            <v>4101000000</v>
          </cell>
          <cell r="B529">
            <v>41</v>
          </cell>
          <cell r="C529">
            <v>100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>
            <v>4101010000</v>
          </cell>
          <cell r="B530">
            <v>41</v>
          </cell>
          <cell r="C530">
            <v>101</v>
          </cell>
          <cell r="D530">
            <v>28606</v>
          </cell>
          <cell r="E530">
            <v>19145</v>
          </cell>
          <cell r="F530">
            <v>66.926518912116293</v>
          </cell>
          <cell r="G530">
            <v>29708</v>
          </cell>
          <cell r="H530">
            <v>21330</v>
          </cell>
          <cell r="I530">
            <v>71.798842062744001</v>
          </cell>
        </row>
        <row r="531">
          <cell r="A531">
            <v>4101020000</v>
          </cell>
          <cell r="B531">
            <v>41</v>
          </cell>
          <cell r="C531">
            <v>102</v>
          </cell>
          <cell r="D531">
            <v>28606</v>
          </cell>
          <cell r="E531">
            <v>19145</v>
          </cell>
          <cell r="F531">
            <v>66.926518912116293</v>
          </cell>
          <cell r="G531">
            <v>29708</v>
          </cell>
          <cell r="H531">
            <v>21330</v>
          </cell>
          <cell r="I531">
            <v>71.798842062744001</v>
          </cell>
        </row>
        <row r="532">
          <cell r="A532">
            <v>4101030000</v>
          </cell>
          <cell r="B532">
            <v>41</v>
          </cell>
          <cell r="C532">
            <v>103</v>
          </cell>
          <cell r="D532">
            <v>24335</v>
          </cell>
          <cell r="E532">
            <v>16373</v>
          </cell>
          <cell r="F532">
            <v>67.281693034723602</v>
          </cell>
          <cell r="G532">
            <v>20563</v>
          </cell>
          <cell r="H532">
            <v>13611</v>
          </cell>
          <cell r="I532">
            <v>66.1917035452025</v>
          </cell>
        </row>
        <row r="533">
          <cell r="A533">
            <v>4102000000</v>
          </cell>
          <cell r="B533">
            <v>41</v>
          </cell>
          <cell r="C533">
            <v>200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>
            <v>4102010000</v>
          </cell>
          <cell r="B534">
            <v>41</v>
          </cell>
          <cell r="C534">
            <v>201</v>
          </cell>
          <cell r="D534">
            <v>27363</v>
          </cell>
          <cell r="E534">
            <v>15570</v>
          </cell>
          <cell r="F534">
            <v>56.901655520227997</v>
          </cell>
          <cell r="G534">
            <v>38281</v>
          </cell>
          <cell r="H534">
            <v>17644</v>
          </cell>
          <cell r="I534">
            <v>46.090749980407999</v>
          </cell>
        </row>
        <row r="535">
          <cell r="A535">
            <v>4102020000</v>
          </cell>
          <cell r="B535">
            <v>41</v>
          </cell>
          <cell r="C535">
            <v>202</v>
          </cell>
          <cell r="D535">
            <v>24991</v>
          </cell>
          <cell r="E535">
            <v>11554</v>
          </cell>
          <cell r="F535">
            <v>46.232643751750601</v>
          </cell>
          <cell r="G535">
            <v>27828</v>
          </cell>
          <cell r="H535">
            <v>11729</v>
          </cell>
          <cell r="I535">
            <v>42.1481960615207</v>
          </cell>
        </row>
        <row r="536">
          <cell r="A536">
            <v>4102030000</v>
          </cell>
          <cell r="B536">
            <v>41</v>
          </cell>
          <cell r="C536">
            <v>203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>
            <v>4102040000</v>
          </cell>
          <cell r="B537">
            <v>41</v>
          </cell>
          <cell r="C537">
            <v>204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>
            <v>4103000000</v>
          </cell>
          <cell r="B538">
            <v>41</v>
          </cell>
          <cell r="C538">
            <v>300</v>
          </cell>
          <cell r="D538">
            <v>12961</v>
          </cell>
          <cell r="E538">
            <v>6893</v>
          </cell>
          <cell r="F538">
            <v>53.182624797469302</v>
          </cell>
          <cell r="G538">
            <v>10883</v>
          </cell>
          <cell r="H538">
            <v>7310</v>
          </cell>
          <cell r="I538">
            <v>67.168979141780696</v>
          </cell>
        </row>
        <row r="539">
          <cell r="A539">
            <v>4104000000</v>
          </cell>
          <cell r="B539">
            <v>41</v>
          </cell>
          <cell r="C539">
            <v>400</v>
          </cell>
          <cell r="D539">
            <v>26218</v>
          </cell>
          <cell r="E539">
            <v>12986</v>
          </cell>
          <cell r="F539">
            <v>49.530856663361</v>
          </cell>
          <cell r="G539">
            <v>23977</v>
          </cell>
          <cell r="H539">
            <v>8899</v>
          </cell>
          <cell r="I539">
            <v>37.114734954331198</v>
          </cell>
        </row>
        <row r="540">
          <cell r="A540">
            <v>4105010000</v>
          </cell>
          <cell r="B540">
            <v>41</v>
          </cell>
          <cell r="C540">
            <v>501</v>
          </cell>
          <cell r="D540">
            <v>23139</v>
          </cell>
          <cell r="E540">
            <v>12792</v>
          </cell>
          <cell r="F540">
            <v>55.283287955399899</v>
          </cell>
          <cell r="G540">
            <v>21011</v>
          </cell>
          <cell r="H540">
            <v>8410</v>
          </cell>
          <cell r="I540">
            <v>40.026652705725503</v>
          </cell>
        </row>
        <row r="541">
          <cell r="A541">
            <v>4105020000</v>
          </cell>
          <cell r="B541">
            <v>41</v>
          </cell>
          <cell r="C541">
            <v>502</v>
          </cell>
          <cell r="D541">
            <v>32519</v>
          </cell>
          <cell r="E541">
            <v>15873</v>
          </cell>
          <cell r="F541">
            <v>48.811464067160699</v>
          </cell>
          <cell r="G541">
            <v>27443</v>
          </cell>
          <cell r="H541">
            <v>15235</v>
          </cell>
          <cell r="I541">
            <v>55.515067594650702</v>
          </cell>
        </row>
        <row r="542">
          <cell r="A542">
            <v>4105030000</v>
          </cell>
          <cell r="B542">
            <v>41</v>
          </cell>
          <cell r="C542">
            <v>503</v>
          </cell>
          <cell r="D542">
            <v>14619</v>
          </cell>
          <cell r="E542">
            <v>10701</v>
          </cell>
          <cell r="F542">
            <v>73.1992612353786</v>
          </cell>
          <cell r="G542">
            <v>14926</v>
          </cell>
          <cell r="H542">
            <v>10766</v>
          </cell>
          <cell r="I542">
            <v>72.129170574835797</v>
          </cell>
        </row>
        <row r="543">
          <cell r="A543">
            <v>4106010000</v>
          </cell>
          <cell r="B543">
            <v>41</v>
          </cell>
          <cell r="C543">
            <v>601</v>
          </cell>
          <cell r="D543">
            <v>15391</v>
          </cell>
          <cell r="E543">
            <v>7399</v>
          </cell>
          <cell r="F543">
            <v>48.073549476967003</v>
          </cell>
          <cell r="G543">
            <v>16147</v>
          </cell>
          <cell r="H543">
            <v>7620</v>
          </cell>
          <cell r="I543">
            <v>47.1914287483743</v>
          </cell>
        </row>
        <row r="544">
          <cell r="A544">
            <v>4106020000</v>
          </cell>
          <cell r="B544">
            <v>41</v>
          </cell>
          <cell r="C544">
            <v>602</v>
          </cell>
          <cell r="D544">
            <v>15391</v>
          </cell>
          <cell r="E544">
            <v>7399</v>
          </cell>
          <cell r="F544">
            <v>48.073549476967003</v>
          </cell>
          <cell r="G544">
            <v>16147</v>
          </cell>
          <cell r="H544">
            <v>7620</v>
          </cell>
          <cell r="I544">
            <v>47.1914287483743</v>
          </cell>
        </row>
        <row r="545">
          <cell r="A545">
            <v>4107010000</v>
          </cell>
          <cell r="B545">
            <v>41</v>
          </cell>
          <cell r="C545">
            <v>701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>
            <v>4107020000</v>
          </cell>
          <cell r="B546">
            <v>41</v>
          </cell>
          <cell r="C546">
            <v>702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>
            <v>4107030000</v>
          </cell>
          <cell r="B547">
            <v>41</v>
          </cell>
          <cell r="C547">
            <v>703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>
            <v>4107040000</v>
          </cell>
          <cell r="B548">
            <v>41</v>
          </cell>
          <cell r="C548">
            <v>704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>
            <v>4107050000</v>
          </cell>
          <cell r="B549">
            <v>41</v>
          </cell>
          <cell r="C549">
            <v>705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>
            <v>4107060000</v>
          </cell>
          <cell r="B550">
            <v>41</v>
          </cell>
          <cell r="C550">
            <v>706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>
            <v>4108000000</v>
          </cell>
          <cell r="B551">
            <v>41</v>
          </cell>
          <cell r="C551">
            <v>800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>
            <v>4109000000</v>
          </cell>
          <cell r="B552">
            <v>41</v>
          </cell>
          <cell r="C552">
            <v>900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</row>
        <row r="553">
          <cell r="A553">
            <v>4110010000</v>
          </cell>
          <cell r="B553">
            <v>41</v>
          </cell>
          <cell r="C553">
            <v>1001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>
            <v>4110020000</v>
          </cell>
          <cell r="B554">
            <v>41</v>
          </cell>
          <cell r="C554">
            <v>1002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>
            <v>4111000000</v>
          </cell>
          <cell r="B555">
            <v>41</v>
          </cell>
          <cell r="C555">
            <v>1100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>
            <v>4201000000</v>
          </cell>
          <cell r="B556">
            <v>42</v>
          </cell>
          <cell r="C556">
            <v>100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>
            <v>4201010000</v>
          </cell>
          <cell r="B557">
            <v>42</v>
          </cell>
          <cell r="C557">
            <v>101</v>
          </cell>
          <cell r="D557">
            <v>5763</v>
          </cell>
          <cell r="E557">
            <v>3776</v>
          </cell>
          <cell r="F557">
            <v>65.521429810862301</v>
          </cell>
          <cell r="G557">
            <v>5481</v>
          </cell>
          <cell r="H557">
            <v>3003</v>
          </cell>
          <cell r="I557">
            <v>54.789272030651297</v>
          </cell>
        </row>
        <row r="558">
          <cell r="A558">
            <v>4201020000</v>
          </cell>
          <cell r="B558">
            <v>42</v>
          </cell>
          <cell r="C558">
            <v>102</v>
          </cell>
          <cell r="D558">
            <v>6969</v>
          </cell>
          <cell r="E558">
            <v>1212</v>
          </cell>
          <cell r="F558">
            <v>17.391304347826001</v>
          </cell>
          <cell r="G558">
            <v>9059</v>
          </cell>
          <cell r="H558">
            <v>3023</v>
          </cell>
          <cell r="I558">
            <v>33.370129153328101</v>
          </cell>
        </row>
        <row r="559">
          <cell r="A559">
            <v>4201030000</v>
          </cell>
          <cell r="B559">
            <v>42</v>
          </cell>
          <cell r="C559">
            <v>103</v>
          </cell>
          <cell r="D559">
            <v>4680</v>
          </cell>
          <cell r="E559">
            <v>1368</v>
          </cell>
          <cell r="F559">
            <v>29.230769230769202</v>
          </cell>
          <cell r="G559">
            <v>5176</v>
          </cell>
          <cell r="H559">
            <v>1317</v>
          </cell>
          <cell r="I559">
            <v>25.444358578052501</v>
          </cell>
        </row>
        <row r="560">
          <cell r="A560">
            <v>4202000000</v>
          </cell>
          <cell r="B560">
            <v>42</v>
          </cell>
          <cell r="C560">
            <v>200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>
            <v>4202010000</v>
          </cell>
          <cell r="B561">
            <v>42</v>
          </cell>
          <cell r="C561">
            <v>201</v>
          </cell>
          <cell r="D561">
            <v>7501</v>
          </cell>
          <cell r="E561">
            <v>3623</v>
          </cell>
          <cell r="F561">
            <v>48.3002266364484</v>
          </cell>
          <cell r="G561">
            <v>7512</v>
          </cell>
          <cell r="H561">
            <v>3435</v>
          </cell>
          <cell r="I561">
            <v>45.726837060702799</v>
          </cell>
        </row>
        <row r="562">
          <cell r="A562">
            <v>4202020000</v>
          </cell>
          <cell r="B562">
            <v>42</v>
          </cell>
          <cell r="C562">
            <v>202</v>
          </cell>
          <cell r="D562">
            <v>14236</v>
          </cell>
          <cell r="E562">
            <v>2396</v>
          </cell>
          <cell r="F562">
            <v>16.830570384939499</v>
          </cell>
          <cell r="G562">
            <v>13572</v>
          </cell>
          <cell r="H562">
            <v>2060</v>
          </cell>
          <cell r="I562">
            <v>15.1783082817565</v>
          </cell>
        </row>
        <row r="563">
          <cell r="A563">
            <v>4202030000</v>
          </cell>
          <cell r="B563">
            <v>42</v>
          </cell>
          <cell r="C563">
            <v>203</v>
          </cell>
          <cell r="D563">
            <v>8736</v>
          </cell>
          <cell r="E563">
            <v>2124</v>
          </cell>
          <cell r="F563">
            <v>24.3131868131868</v>
          </cell>
          <cell r="G563">
            <v>7326</v>
          </cell>
          <cell r="H563">
            <v>1846</v>
          </cell>
          <cell r="I563">
            <v>25.197925197925102</v>
          </cell>
        </row>
        <row r="564">
          <cell r="A564">
            <v>4202040000</v>
          </cell>
          <cell r="B564">
            <v>42</v>
          </cell>
          <cell r="C564">
            <v>204</v>
          </cell>
          <cell r="D564">
            <v>7529</v>
          </cell>
          <cell r="E564">
            <v>2064</v>
          </cell>
          <cell r="F564">
            <v>27.413999203081399</v>
          </cell>
          <cell r="G564">
            <v>6977</v>
          </cell>
          <cell r="H564">
            <v>1699</v>
          </cell>
          <cell r="I564">
            <v>24.351440447183599</v>
          </cell>
        </row>
        <row r="565">
          <cell r="A565">
            <v>4202050000</v>
          </cell>
          <cell r="B565">
            <v>42</v>
          </cell>
          <cell r="C565">
            <v>205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>
            <v>4203010000</v>
          </cell>
          <cell r="B566">
            <v>42</v>
          </cell>
          <cell r="C566">
            <v>301</v>
          </cell>
          <cell r="D566">
            <v>7742</v>
          </cell>
          <cell r="E566">
            <v>3055</v>
          </cell>
          <cell r="F566">
            <v>39.460087832601303</v>
          </cell>
          <cell r="G566">
            <v>7819</v>
          </cell>
          <cell r="H566">
            <v>3028</v>
          </cell>
          <cell r="I566">
            <v>38.726179818391003</v>
          </cell>
        </row>
        <row r="567">
          <cell r="A567">
            <v>4203020000</v>
          </cell>
          <cell r="B567">
            <v>42</v>
          </cell>
          <cell r="C567">
            <v>302</v>
          </cell>
          <cell r="D567">
            <v>4984</v>
          </cell>
          <cell r="E567">
            <v>2514</v>
          </cell>
          <cell r="F567">
            <v>50.441412520064198</v>
          </cell>
          <cell r="G567">
            <v>5526</v>
          </cell>
          <cell r="H567">
            <v>2685</v>
          </cell>
          <cell r="I567">
            <v>48.588490770901103</v>
          </cell>
        </row>
        <row r="568">
          <cell r="A568">
            <v>4203030000</v>
          </cell>
          <cell r="B568">
            <v>42</v>
          </cell>
          <cell r="C568">
            <v>303</v>
          </cell>
          <cell r="D568">
            <v>4984</v>
          </cell>
          <cell r="E568">
            <v>2514</v>
          </cell>
          <cell r="F568">
            <v>50.441412520064198</v>
          </cell>
          <cell r="G568">
            <v>5526</v>
          </cell>
          <cell r="H568">
            <v>2685</v>
          </cell>
          <cell r="I568">
            <v>48.588490770901103</v>
          </cell>
        </row>
        <row r="569">
          <cell r="A569">
            <v>4203040000</v>
          </cell>
          <cell r="B569">
            <v>42</v>
          </cell>
          <cell r="C569">
            <v>304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>
            <v>4204000000</v>
          </cell>
          <cell r="B570">
            <v>42</v>
          </cell>
          <cell r="C570">
            <v>400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>
            <v>4205000000</v>
          </cell>
          <cell r="B571">
            <v>42</v>
          </cell>
          <cell r="C571">
            <v>500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>
            <v>4206010000</v>
          </cell>
          <cell r="B572">
            <v>42</v>
          </cell>
          <cell r="C572">
            <v>601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</row>
        <row r="573">
          <cell r="A573">
            <v>4207010000</v>
          </cell>
          <cell r="B573">
            <v>42</v>
          </cell>
          <cell r="C573">
            <v>701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>
            <v>4207020000</v>
          </cell>
          <cell r="B574">
            <v>42</v>
          </cell>
          <cell r="C574">
            <v>702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>
            <v>4207030000</v>
          </cell>
          <cell r="B575">
            <v>42</v>
          </cell>
          <cell r="C575">
            <v>703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>
            <v>4207040000</v>
          </cell>
          <cell r="B576">
            <v>42</v>
          </cell>
          <cell r="C576">
            <v>704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>
            <v>4207050000</v>
          </cell>
          <cell r="B577">
            <v>42</v>
          </cell>
          <cell r="C577">
            <v>705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>
            <v>4301000000</v>
          </cell>
          <cell r="B578">
            <v>43</v>
          </cell>
          <cell r="C578">
            <v>100</v>
          </cell>
          <cell r="D578">
            <v>17984</v>
          </cell>
          <cell r="E578">
            <v>7359</v>
          </cell>
          <cell r="F578">
            <v>40.919706405693901</v>
          </cell>
          <cell r="G578">
            <v>24257</v>
          </cell>
          <cell r="H578">
            <v>4791</v>
          </cell>
          <cell r="I578">
            <v>19.7509997114235</v>
          </cell>
        </row>
        <row r="579">
          <cell r="A579">
            <v>4301010000</v>
          </cell>
          <cell r="B579">
            <v>43</v>
          </cell>
          <cell r="C579">
            <v>101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>
            <v>4301020000</v>
          </cell>
          <cell r="B580">
            <v>43</v>
          </cell>
          <cell r="C580">
            <v>102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>
            <v>4302000000</v>
          </cell>
          <cell r="B581">
            <v>43</v>
          </cell>
          <cell r="C581">
            <v>200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</row>
        <row r="582">
          <cell r="A582">
            <v>4302010000</v>
          </cell>
          <cell r="B582">
            <v>43</v>
          </cell>
          <cell r="C582">
            <v>201</v>
          </cell>
          <cell r="D582">
            <v>26296</v>
          </cell>
          <cell r="E582">
            <v>4862</v>
          </cell>
          <cell r="F582">
            <v>18.4895041070885</v>
          </cell>
          <cell r="G582">
            <v>24257</v>
          </cell>
          <cell r="H582">
            <v>4791</v>
          </cell>
          <cell r="I582">
            <v>19.7509997114235</v>
          </cell>
        </row>
        <row r="583">
          <cell r="A583">
            <v>4302020000</v>
          </cell>
          <cell r="B583">
            <v>43</v>
          </cell>
          <cell r="C583">
            <v>202</v>
          </cell>
          <cell r="D583">
            <v>15193</v>
          </cell>
          <cell r="E583">
            <v>7498</v>
          </cell>
          <cell r="F583">
            <v>49.351675113539102</v>
          </cell>
          <cell r="G583">
            <v>15577</v>
          </cell>
          <cell r="H583">
            <v>6749</v>
          </cell>
          <cell r="I583">
            <v>43.326699621236401</v>
          </cell>
        </row>
        <row r="584">
          <cell r="A584">
            <v>4303010000</v>
          </cell>
          <cell r="B584">
            <v>43</v>
          </cell>
          <cell r="C584">
            <v>301</v>
          </cell>
          <cell r="D584">
            <v>12164</v>
          </cell>
          <cell r="E584">
            <v>7407</v>
          </cell>
          <cell r="F584">
            <v>60.892798421571797</v>
          </cell>
          <cell r="G584">
            <v>11470</v>
          </cell>
          <cell r="H584">
            <v>6991</v>
          </cell>
          <cell r="I584">
            <v>60.950305143853498</v>
          </cell>
        </row>
        <row r="585">
          <cell r="A585">
            <v>4303020000</v>
          </cell>
          <cell r="B585">
            <v>43</v>
          </cell>
          <cell r="C585">
            <v>302</v>
          </cell>
          <cell r="D585">
            <v>12164</v>
          </cell>
          <cell r="E585">
            <v>7407</v>
          </cell>
          <cell r="F585">
            <v>60.892798421571797</v>
          </cell>
          <cell r="G585">
            <v>11470</v>
          </cell>
          <cell r="H585">
            <v>6991</v>
          </cell>
          <cell r="I585">
            <v>60.950305143853498</v>
          </cell>
        </row>
        <row r="586">
          <cell r="A586">
            <v>4401000000</v>
          </cell>
          <cell r="B586">
            <v>44</v>
          </cell>
          <cell r="C586">
            <v>100</v>
          </cell>
          <cell r="D586">
            <v>3116</v>
          </cell>
          <cell r="E586">
            <v>2092</v>
          </cell>
          <cell r="F586">
            <v>67.137355584082101</v>
          </cell>
          <cell r="G586">
            <v>4573</v>
          </cell>
          <cell r="H586">
            <v>1538</v>
          </cell>
          <cell r="I586">
            <v>33.632188935053499</v>
          </cell>
        </row>
        <row r="587">
          <cell r="A587">
            <v>4402000000</v>
          </cell>
          <cell r="B587">
            <v>44</v>
          </cell>
          <cell r="C587">
            <v>200</v>
          </cell>
          <cell r="D587">
            <v>5393</v>
          </cell>
          <cell r="E587">
            <v>3925</v>
          </cell>
          <cell r="F587">
            <v>72.779529019098803</v>
          </cell>
          <cell r="G587">
            <v>5272</v>
          </cell>
          <cell r="H587">
            <v>3639</v>
          </cell>
          <cell r="I587">
            <v>69.025037936266997</v>
          </cell>
        </row>
        <row r="588">
          <cell r="A588">
            <v>4403000000</v>
          </cell>
          <cell r="B588">
            <v>44</v>
          </cell>
          <cell r="C588">
            <v>300</v>
          </cell>
          <cell r="D588">
            <v>12444</v>
          </cell>
          <cell r="E588">
            <v>2418</v>
          </cell>
          <cell r="F588">
            <v>19.431051108968099</v>
          </cell>
          <cell r="G588">
            <v>10826</v>
          </cell>
          <cell r="H588">
            <v>6531</v>
          </cell>
          <cell r="I588">
            <v>60.326990578237499</v>
          </cell>
        </row>
        <row r="589">
          <cell r="A589">
            <v>4403010000</v>
          </cell>
          <cell r="B589">
            <v>44</v>
          </cell>
          <cell r="C589">
            <v>301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>
            <v>4403020000</v>
          </cell>
          <cell r="B590">
            <v>44</v>
          </cell>
          <cell r="C590">
            <v>302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</row>
        <row r="591">
          <cell r="A591">
            <v>4404000000</v>
          </cell>
          <cell r="B591">
            <v>44</v>
          </cell>
          <cell r="C591">
            <v>400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>
            <v>10101000000</v>
          </cell>
          <cell r="B592">
            <v>101</v>
          </cell>
          <cell r="C592">
            <v>100</v>
          </cell>
          <cell r="D592">
            <v>18623</v>
          </cell>
          <cell r="E592">
            <v>2183</v>
          </cell>
          <cell r="F592">
            <v>11.722064114267299</v>
          </cell>
          <cell r="G592">
            <v>20316</v>
          </cell>
          <cell r="H592">
            <v>1602</v>
          </cell>
          <cell r="I592">
            <v>7.8854105138806796</v>
          </cell>
        </row>
        <row r="593">
          <cell r="A593">
            <v>10102000000</v>
          </cell>
          <cell r="B593">
            <v>101</v>
          </cell>
          <cell r="C593">
            <v>200</v>
          </cell>
          <cell r="D593">
            <v>6744</v>
          </cell>
          <cell r="E593">
            <v>3897</v>
          </cell>
          <cell r="F593">
            <v>57.784697508896699</v>
          </cell>
          <cell r="G593">
            <v>7446</v>
          </cell>
          <cell r="H593">
            <v>4767</v>
          </cell>
          <cell r="I593">
            <v>64.020950846091793</v>
          </cell>
        </row>
        <row r="594">
          <cell r="A594">
            <v>10102010000</v>
          </cell>
          <cell r="B594">
            <v>101</v>
          </cell>
          <cell r="C594">
            <v>201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>
            <v>10102020000</v>
          </cell>
          <cell r="B595">
            <v>101</v>
          </cell>
          <cell r="C595">
            <v>202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>
            <v>10102030000</v>
          </cell>
          <cell r="B596">
            <v>101</v>
          </cell>
          <cell r="C596">
            <v>203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>
            <v>10103010000</v>
          </cell>
          <cell r="B597">
            <v>101</v>
          </cell>
          <cell r="C597">
            <v>301</v>
          </cell>
          <cell r="D597">
            <v>14781</v>
          </cell>
          <cell r="E597">
            <v>1354</v>
          </cell>
          <cell r="F597">
            <v>9.1604086327041401</v>
          </cell>
          <cell r="G597">
            <v>15857</v>
          </cell>
          <cell r="H597">
            <v>2184</v>
          </cell>
          <cell r="I597">
            <v>13.7730970549284</v>
          </cell>
        </row>
        <row r="598">
          <cell r="A598">
            <v>10103020000</v>
          </cell>
          <cell r="B598">
            <v>101</v>
          </cell>
          <cell r="C598">
            <v>302</v>
          </cell>
          <cell r="D598">
            <v>7557</v>
          </cell>
          <cell r="E598">
            <v>1252</v>
          </cell>
          <cell r="F598">
            <v>16.567420934233098</v>
          </cell>
          <cell r="G598">
            <v>7462</v>
          </cell>
          <cell r="H598">
            <v>1245</v>
          </cell>
          <cell r="I598">
            <v>16.684534977217901</v>
          </cell>
        </row>
        <row r="599">
          <cell r="A599">
            <v>10103030000</v>
          </cell>
          <cell r="B599">
            <v>101</v>
          </cell>
          <cell r="C599">
            <v>303</v>
          </cell>
          <cell r="D599">
            <v>3192</v>
          </cell>
          <cell r="E599">
            <v>575</v>
          </cell>
          <cell r="F599">
            <v>18.013784461152799</v>
          </cell>
          <cell r="G599">
            <v>3572</v>
          </cell>
          <cell r="H599">
            <v>904</v>
          </cell>
          <cell r="I599">
            <v>25.307950727883501</v>
          </cell>
        </row>
        <row r="600">
          <cell r="A600">
            <v>10103040000</v>
          </cell>
          <cell r="B600">
            <v>101</v>
          </cell>
          <cell r="C600">
            <v>304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>
            <v>10103050000</v>
          </cell>
          <cell r="B601">
            <v>101</v>
          </cell>
          <cell r="C601">
            <v>305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>
            <v>10104010000</v>
          </cell>
          <cell r="B602">
            <v>101</v>
          </cell>
          <cell r="C602">
            <v>401</v>
          </cell>
          <cell r="D602">
            <v>3773</v>
          </cell>
          <cell r="E602">
            <v>904</v>
          </cell>
          <cell r="F602">
            <v>23.959713755632102</v>
          </cell>
          <cell r="G602">
            <v>4147</v>
          </cell>
          <cell r="H602">
            <v>961</v>
          </cell>
          <cell r="I602">
            <v>23.173378345792099</v>
          </cell>
        </row>
        <row r="603">
          <cell r="A603">
            <v>10104020000</v>
          </cell>
          <cell r="B603">
            <v>101</v>
          </cell>
          <cell r="C603">
            <v>402</v>
          </cell>
          <cell r="D603">
            <v>12221</v>
          </cell>
          <cell r="E603">
            <v>7162</v>
          </cell>
          <cell r="F603">
            <v>58.604042222403997</v>
          </cell>
          <cell r="G603">
            <v>12209</v>
          </cell>
          <cell r="H603">
            <v>6726</v>
          </cell>
          <cell r="I603">
            <v>55.090507003030503</v>
          </cell>
        </row>
        <row r="604">
          <cell r="A604">
            <v>10104030000</v>
          </cell>
          <cell r="B604">
            <v>101</v>
          </cell>
          <cell r="C604">
            <v>403</v>
          </cell>
          <cell r="D604">
            <v>12835</v>
          </cell>
          <cell r="E604">
            <v>6428</v>
          </cell>
          <cell r="F604">
            <v>50.081807557460003</v>
          </cell>
          <cell r="G604">
            <v>12607</v>
          </cell>
          <cell r="H604">
            <v>6564</v>
          </cell>
          <cell r="I604">
            <v>52.066312366145702</v>
          </cell>
        </row>
        <row r="605">
          <cell r="A605">
            <v>10104040000</v>
          </cell>
          <cell r="B605">
            <v>101</v>
          </cell>
          <cell r="C605">
            <v>404</v>
          </cell>
          <cell r="D605">
            <v>5576</v>
          </cell>
          <cell r="E605">
            <v>3233</v>
          </cell>
          <cell r="F605">
            <v>57.980631276901001</v>
          </cell>
          <cell r="G605">
            <v>5288</v>
          </cell>
          <cell r="H605">
            <v>3065</v>
          </cell>
          <cell r="I605">
            <v>57.961422087745802</v>
          </cell>
        </row>
        <row r="606">
          <cell r="A606">
            <v>10105000000</v>
          </cell>
          <cell r="B606">
            <v>101</v>
          </cell>
          <cell r="C606">
            <v>500</v>
          </cell>
          <cell r="D606">
            <v>9687</v>
          </cell>
          <cell r="E606">
            <v>1953</v>
          </cell>
          <cell r="F606">
            <v>20.161040569835802</v>
          </cell>
          <cell r="G606">
            <v>8194</v>
          </cell>
          <cell r="H606">
            <v>1756</v>
          </cell>
          <cell r="I606">
            <v>21.430314864534999</v>
          </cell>
        </row>
        <row r="607">
          <cell r="A607">
            <v>10106000000</v>
          </cell>
          <cell r="B607">
            <v>101</v>
          </cell>
          <cell r="C607">
            <v>600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>
            <v>10106010000</v>
          </cell>
          <cell r="B608">
            <v>101</v>
          </cell>
          <cell r="C608">
            <v>601</v>
          </cell>
          <cell r="D608">
            <v>6083</v>
          </cell>
          <cell r="E608">
            <v>610</v>
          </cell>
          <cell r="F608">
            <v>10.027946736807399</v>
          </cell>
          <cell r="G608">
            <v>9751</v>
          </cell>
          <cell r="H608">
            <v>1792</v>
          </cell>
          <cell r="I608">
            <v>18.377602297200202</v>
          </cell>
        </row>
        <row r="609">
          <cell r="A609">
            <v>10106020000</v>
          </cell>
          <cell r="B609">
            <v>101</v>
          </cell>
          <cell r="C609">
            <v>602</v>
          </cell>
          <cell r="D609">
            <v>9531</v>
          </cell>
          <cell r="E609">
            <v>1639</v>
          </cell>
          <cell r="F609">
            <v>17.196516629944298</v>
          </cell>
          <cell r="G609">
            <v>8240</v>
          </cell>
          <cell r="H609">
            <v>1482</v>
          </cell>
          <cell r="I609">
            <v>17.985436893203801</v>
          </cell>
        </row>
        <row r="610">
          <cell r="A610">
            <v>10106030000</v>
          </cell>
          <cell r="B610">
            <v>101</v>
          </cell>
          <cell r="C610">
            <v>603</v>
          </cell>
          <cell r="D610">
            <v>767</v>
          </cell>
          <cell r="E610">
            <v>419</v>
          </cell>
          <cell r="F610">
            <v>54.628422425032497</v>
          </cell>
          <cell r="G610">
            <v>855</v>
          </cell>
          <cell r="H610">
            <v>453</v>
          </cell>
          <cell r="I610">
            <v>52.982456140350799</v>
          </cell>
        </row>
        <row r="611">
          <cell r="A611">
            <v>10107010000</v>
          </cell>
          <cell r="B611">
            <v>101</v>
          </cell>
          <cell r="C611">
            <v>701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>
            <v>10107020000</v>
          </cell>
          <cell r="B612">
            <v>101</v>
          </cell>
          <cell r="C612">
            <v>702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>
            <v>10108000000</v>
          </cell>
          <cell r="B613">
            <v>101</v>
          </cell>
          <cell r="C613">
            <v>800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>
            <v>10109010000</v>
          </cell>
          <cell r="B614">
            <v>101</v>
          </cell>
          <cell r="C614">
            <v>901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>
            <v>10109020000</v>
          </cell>
          <cell r="B615">
            <v>101</v>
          </cell>
          <cell r="C615">
            <v>902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>
            <v>10109030000</v>
          </cell>
          <cell r="B616">
            <v>101</v>
          </cell>
          <cell r="C616">
            <v>903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>
            <v>10110000000</v>
          </cell>
          <cell r="B617">
            <v>101</v>
          </cell>
          <cell r="C617">
            <v>1000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>
            <v>10111000000</v>
          </cell>
          <cell r="B618">
            <v>101</v>
          </cell>
          <cell r="C618">
            <v>1100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>
            <v>10112000000</v>
          </cell>
          <cell r="B619">
            <v>101</v>
          </cell>
          <cell r="C619">
            <v>1200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</row>
        <row r="620">
          <cell r="A620">
            <v>10113000000</v>
          </cell>
          <cell r="B620">
            <v>101</v>
          </cell>
          <cell r="C620">
            <v>1300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>
            <v>10201010000</v>
          </cell>
          <cell r="B621">
            <v>102</v>
          </cell>
          <cell r="C621">
            <v>101</v>
          </cell>
          <cell r="D621">
            <v>7464</v>
          </cell>
          <cell r="E621">
            <v>2713</v>
          </cell>
          <cell r="F621">
            <v>36.347802786709501</v>
          </cell>
          <cell r="G621">
            <v>7788</v>
          </cell>
          <cell r="H621">
            <v>4042</v>
          </cell>
          <cell r="I621">
            <v>51.900359527478102</v>
          </cell>
        </row>
        <row r="622">
          <cell r="A622">
            <v>10201020000</v>
          </cell>
          <cell r="B622">
            <v>102</v>
          </cell>
          <cell r="C622">
            <v>102</v>
          </cell>
          <cell r="D622">
            <v>4763</v>
          </cell>
          <cell r="E622">
            <v>2714</v>
          </cell>
          <cell r="F622">
            <v>56.980894394289301</v>
          </cell>
          <cell r="G622">
            <v>4691</v>
          </cell>
          <cell r="H622">
            <v>2775</v>
          </cell>
          <cell r="I622">
            <v>59.155830313366003</v>
          </cell>
        </row>
        <row r="623">
          <cell r="A623">
            <v>10202000000</v>
          </cell>
          <cell r="B623">
            <v>102</v>
          </cell>
          <cell r="C623">
            <v>200</v>
          </cell>
          <cell r="D623">
            <v>3903</v>
          </cell>
          <cell r="E623">
            <v>1041</v>
          </cell>
          <cell r="F623">
            <v>26.671790930053799</v>
          </cell>
          <cell r="G623">
            <v>4321</v>
          </cell>
          <cell r="H623">
            <v>1211</v>
          </cell>
          <cell r="I623">
            <v>28.025919925943001</v>
          </cell>
        </row>
        <row r="624">
          <cell r="A624">
            <v>10301000000</v>
          </cell>
          <cell r="B624">
            <v>103</v>
          </cell>
          <cell r="C624">
            <v>100</v>
          </cell>
          <cell r="D624">
            <v>9425</v>
          </cell>
          <cell r="E624">
            <v>6007</v>
          </cell>
          <cell r="F624">
            <v>63.734748010609998</v>
          </cell>
          <cell r="G624">
            <v>8191</v>
          </cell>
          <cell r="H624">
            <v>5336</v>
          </cell>
          <cell r="I624">
            <v>65.144670980344202</v>
          </cell>
        </row>
        <row r="625">
          <cell r="A625">
            <v>10301010000</v>
          </cell>
          <cell r="B625">
            <v>103</v>
          </cell>
          <cell r="C625">
            <v>101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>
            <v>10301020000</v>
          </cell>
          <cell r="B626">
            <v>103</v>
          </cell>
          <cell r="C626">
            <v>102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>
            <v>10302000000</v>
          </cell>
          <cell r="B627">
            <v>103</v>
          </cell>
          <cell r="C627">
            <v>200</v>
          </cell>
          <cell r="D627">
            <v>10051</v>
          </cell>
          <cell r="E627">
            <v>5710</v>
          </cell>
          <cell r="F627">
            <v>56.810267635061102</v>
          </cell>
          <cell r="G627">
            <v>11757</v>
          </cell>
          <cell r="H627">
            <v>6530</v>
          </cell>
          <cell r="I627">
            <v>55.541379603640301</v>
          </cell>
        </row>
        <row r="628">
          <cell r="A628">
            <v>10401000000</v>
          </cell>
          <cell r="B628">
            <v>104</v>
          </cell>
          <cell r="C628">
            <v>100</v>
          </cell>
          <cell r="D628">
            <v>2605</v>
          </cell>
          <cell r="E628">
            <v>667</v>
          </cell>
          <cell r="F628">
            <v>25.604606525911699</v>
          </cell>
          <cell r="G628">
            <v>2384</v>
          </cell>
          <cell r="H628">
            <v>541</v>
          </cell>
          <cell r="I628">
            <v>22.692953020134201</v>
          </cell>
        </row>
        <row r="629">
          <cell r="A629">
            <v>10501000000</v>
          </cell>
          <cell r="B629">
            <v>105</v>
          </cell>
          <cell r="C629">
            <v>100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>
            <v>10501010000</v>
          </cell>
          <cell r="B630">
            <v>105</v>
          </cell>
          <cell r="C630">
            <v>101</v>
          </cell>
          <cell r="D630">
            <v>7060</v>
          </cell>
          <cell r="E630">
            <v>4508</v>
          </cell>
          <cell r="F630">
            <v>63.852691218130303</v>
          </cell>
          <cell r="G630">
            <v>8176</v>
          </cell>
          <cell r="H630">
            <v>4904</v>
          </cell>
          <cell r="I630">
            <v>59.980430528375699</v>
          </cell>
        </row>
        <row r="631">
          <cell r="A631">
            <v>10501020000</v>
          </cell>
          <cell r="B631">
            <v>105</v>
          </cell>
          <cell r="C631">
            <v>102</v>
          </cell>
          <cell r="D631">
            <v>3124</v>
          </cell>
          <cell r="E631">
            <v>1799</v>
          </cell>
          <cell r="F631">
            <v>57.586427656850098</v>
          </cell>
          <cell r="G631">
            <v>2982</v>
          </cell>
          <cell r="H631">
            <v>1687</v>
          </cell>
          <cell r="I631">
            <v>56.572769953051598</v>
          </cell>
        </row>
        <row r="632">
          <cell r="A632">
            <v>10501030000</v>
          </cell>
          <cell r="B632">
            <v>105</v>
          </cell>
          <cell r="C632">
            <v>103</v>
          </cell>
          <cell r="D632">
            <v>2046</v>
          </cell>
          <cell r="E632">
            <v>1650</v>
          </cell>
          <cell r="F632">
            <v>80.645161290322505</v>
          </cell>
          <cell r="G632">
            <v>1425</v>
          </cell>
          <cell r="H632">
            <v>543</v>
          </cell>
          <cell r="I632">
            <v>38.105263157894697</v>
          </cell>
        </row>
        <row r="633">
          <cell r="A633">
            <v>10502000000</v>
          </cell>
          <cell r="B633">
            <v>105</v>
          </cell>
          <cell r="C633">
            <v>200</v>
          </cell>
          <cell r="D633">
            <v>1052</v>
          </cell>
          <cell r="E633">
            <v>635</v>
          </cell>
          <cell r="F633">
            <v>60.361216730038002</v>
          </cell>
          <cell r="G633">
            <v>1265</v>
          </cell>
          <cell r="H633">
            <v>976</v>
          </cell>
          <cell r="I633">
            <v>77.154150197628397</v>
          </cell>
        </row>
        <row r="634">
          <cell r="A634">
            <v>10503000000</v>
          </cell>
          <cell r="B634">
            <v>105</v>
          </cell>
          <cell r="C634">
            <v>300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>
            <v>10504000000</v>
          </cell>
          <cell r="B635">
            <v>105</v>
          </cell>
          <cell r="C635">
            <v>400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>
            <v>10505000000</v>
          </cell>
          <cell r="B636">
            <v>105</v>
          </cell>
          <cell r="C636">
            <v>500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>
            <v>10506000000</v>
          </cell>
          <cell r="B637">
            <v>105</v>
          </cell>
          <cell r="C637">
            <v>600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>
            <v>10507000000</v>
          </cell>
          <cell r="B638">
            <v>105</v>
          </cell>
          <cell r="C638">
            <v>700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>
            <v>10601000000</v>
          </cell>
          <cell r="B639">
            <v>106</v>
          </cell>
          <cell r="C639">
            <v>100</v>
          </cell>
          <cell r="D639">
            <v>6704</v>
          </cell>
          <cell r="E639">
            <v>3423</v>
          </cell>
          <cell r="F639">
            <v>51.059069212410499</v>
          </cell>
          <cell r="G639">
            <v>7724</v>
          </cell>
          <cell r="H639">
            <v>3723</v>
          </cell>
          <cell r="I639">
            <v>48.200414293112303</v>
          </cell>
        </row>
        <row r="640">
          <cell r="A640">
            <v>10602000000</v>
          </cell>
          <cell r="B640">
            <v>106</v>
          </cell>
          <cell r="C640">
            <v>200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>
            <v>10602010000</v>
          </cell>
          <cell r="B641">
            <v>106</v>
          </cell>
          <cell r="C641">
            <v>201</v>
          </cell>
          <cell r="D641">
            <v>2955</v>
          </cell>
          <cell r="E641">
            <v>1492</v>
          </cell>
          <cell r="F641">
            <v>50.4906937394247</v>
          </cell>
          <cell r="G641">
            <v>2847</v>
          </cell>
          <cell r="H641">
            <v>1365</v>
          </cell>
          <cell r="I641">
            <v>47.945205479452</v>
          </cell>
        </row>
        <row r="642">
          <cell r="A642">
            <v>10602020000</v>
          </cell>
          <cell r="B642">
            <v>106</v>
          </cell>
          <cell r="C642">
            <v>202</v>
          </cell>
          <cell r="D642">
            <v>5173</v>
          </cell>
          <cell r="E642">
            <v>2158</v>
          </cell>
          <cell r="F642">
            <v>41.716605451382101</v>
          </cell>
          <cell r="G642">
            <v>4185</v>
          </cell>
          <cell r="H642">
            <v>1787</v>
          </cell>
          <cell r="I642">
            <v>42.700119474312999</v>
          </cell>
        </row>
        <row r="643">
          <cell r="A643">
            <v>10602030000</v>
          </cell>
          <cell r="B643">
            <v>106</v>
          </cell>
          <cell r="C643">
            <v>203</v>
          </cell>
          <cell r="D643">
            <v>11856</v>
          </cell>
          <cell r="E643">
            <v>6108</v>
          </cell>
          <cell r="F643">
            <v>51.518218623481701</v>
          </cell>
          <cell r="G643">
            <v>11924</v>
          </cell>
          <cell r="H643">
            <v>7387</v>
          </cell>
          <cell r="I643">
            <v>61.950687688694998</v>
          </cell>
        </row>
        <row r="644">
          <cell r="A644">
            <v>10602040000</v>
          </cell>
          <cell r="B644">
            <v>106</v>
          </cell>
          <cell r="C644">
            <v>204</v>
          </cell>
          <cell r="D644">
            <v>25940</v>
          </cell>
          <cell r="E644">
            <v>10552</v>
          </cell>
          <cell r="F644">
            <v>40.678488820354602</v>
          </cell>
          <cell r="G644">
            <v>31035</v>
          </cell>
          <cell r="H644">
            <v>14355</v>
          </cell>
          <cell r="I644">
            <v>46.254229096181703</v>
          </cell>
        </row>
        <row r="645">
          <cell r="A645">
            <v>10603000000</v>
          </cell>
          <cell r="B645">
            <v>106</v>
          </cell>
          <cell r="C645">
            <v>300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>
            <v>10604000000</v>
          </cell>
          <cell r="B646">
            <v>106</v>
          </cell>
          <cell r="C646">
            <v>400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>
            <v>10605000000</v>
          </cell>
          <cell r="B647">
            <v>106</v>
          </cell>
          <cell r="C647">
            <v>500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</row>
        <row r="648">
          <cell r="A648">
            <v>10606000000</v>
          </cell>
          <cell r="B648">
            <v>106</v>
          </cell>
          <cell r="C648">
            <v>600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>
            <v>10701000000</v>
          </cell>
          <cell r="B649">
            <v>107</v>
          </cell>
          <cell r="C649">
            <v>100</v>
          </cell>
          <cell r="D649">
            <v>48376</v>
          </cell>
          <cell r="E649">
            <v>17523</v>
          </cell>
          <cell r="F649">
            <v>36.2225070282784</v>
          </cell>
          <cell r="G649">
            <v>38367</v>
          </cell>
          <cell r="H649">
            <v>10799</v>
          </cell>
          <cell r="I649">
            <v>28.146584304219701</v>
          </cell>
        </row>
        <row r="650">
          <cell r="A650">
            <v>10701010000</v>
          </cell>
          <cell r="B650">
            <v>107</v>
          </cell>
          <cell r="C650">
            <v>101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>
            <v>10701020000</v>
          </cell>
          <cell r="B651">
            <v>107</v>
          </cell>
          <cell r="C651">
            <v>102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>
            <v>10702010000</v>
          </cell>
          <cell r="B652">
            <v>107</v>
          </cell>
          <cell r="C652">
            <v>201</v>
          </cell>
          <cell r="D652">
            <v>15935</v>
          </cell>
          <cell r="E652">
            <v>4517</v>
          </cell>
          <cell r="F652">
            <v>28.346407279573199</v>
          </cell>
          <cell r="G652">
            <v>15374</v>
          </cell>
          <cell r="H652">
            <v>2749</v>
          </cell>
          <cell r="I652">
            <v>17.880837778066802</v>
          </cell>
        </row>
        <row r="653">
          <cell r="A653">
            <v>10702020000</v>
          </cell>
          <cell r="B653">
            <v>107</v>
          </cell>
          <cell r="C653">
            <v>202</v>
          </cell>
          <cell r="D653">
            <v>8785</v>
          </cell>
          <cell r="E653">
            <v>4536</v>
          </cell>
          <cell r="F653">
            <v>51.6334661354581</v>
          </cell>
          <cell r="G653">
            <v>8535</v>
          </cell>
          <cell r="H653">
            <v>5360</v>
          </cell>
          <cell r="I653">
            <v>62.800234329232502</v>
          </cell>
        </row>
        <row r="654">
          <cell r="A654">
            <v>10702030000</v>
          </cell>
          <cell r="B654">
            <v>107</v>
          </cell>
          <cell r="C654">
            <v>203</v>
          </cell>
          <cell r="D654">
            <v>7003</v>
          </cell>
          <cell r="E654">
            <v>2904</v>
          </cell>
          <cell r="F654">
            <v>41.467942310438303</v>
          </cell>
          <cell r="G654">
            <v>7053</v>
          </cell>
          <cell r="H654">
            <v>4150</v>
          </cell>
          <cell r="I654">
            <v>58.8402098397844</v>
          </cell>
        </row>
        <row r="655">
          <cell r="A655">
            <v>10702040000</v>
          </cell>
          <cell r="B655">
            <v>107</v>
          </cell>
          <cell r="C655">
            <v>204</v>
          </cell>
          <cell r="D655">
            <v>15381</v>
          </cell>
          <cell r="E655">
            <v>7871</v>
          </cell>
          <cell r="F655">
            <v>51.173525778557902</v>
          </cell>
          <cell r="G655">
            <v>15686</v>
          </cell>
          <cell r="H655">
            <v>8582</v>
          </cell>
          <cell r="I655">
            <v>54.711207446130302</v>
          </cell>
        </row>
        <row r="656">
          <cell r="A656">
            <v>10703000000</v>
          </cell>
          <cell r="B656">
            <v>107</v>
          </cell>
          <cell r="C656">
            <v>300</v>
          </cell>
          <cell r="D656">
            <v>2226</v>
          </cell>
          <cell r="E656">
            <v>1044</v>
          </cell>
          <cell r="F656">
            <v>46.900269541778897</v>
          </cell>
          <cell r="G656">
            <v>2123</v>
          </cell>
          <cell r="H656">
            <v>1472</v>
          </cell>
          <cell r="I656">
            <v>69.335845501648606</v>
          </cell>
        </row>
        <row r="657">
          <cell r="A657">
            <v>10704010000</v>
          </cell>
          <cell r="B657">
            <v>107</v>
          </cell>
          <cell r="C657">
            <v>401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>
            <v>10704020000</v>
          </cell>
          <cell r="B658">
            <v>107</v>
          </cell>
          <cell r="C658">
            <v>402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>
            <v>10801000000</v>
          </cell>
          <cell r="B659">
            <v>108</v>
          </cell>
          <cell r="C659">
            <v>100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>
            <v>10801010000</v>
          </cell>
          <cell r="B660">
            <v>108</v>
          </cell>
          <cell r="C660">
            <v>101</v>
          </cell>
          <cell r="D660">
            <v>55851</v>
          </cell>
          <cell r="E660">
            <v>20903</v>
          </cell>
          <cell r="F660">
            <v>37.426366582514099</v>
          </cell>
          <cell r="G660">
            <v>53551</v>
          </cell>
          <cell r="H660">
            <v>20141</v>
          </cell>
          <cell r="I660">
            <v>37.610875613900703</v>
          </cell>
        </row>
        <row r="661">
          <cell r="A661">
            <v>10801020000</v>
          </cell>
          <cell r="B661">
            <v>108</v>
          </cell>
          <cell r="C661">
            <v>102</v>
          </cell>
          <cell r="D661">
            <v>6726</v>
          </cell>
          <cell r="E661">
            <v>4966</v>
          </cell>
          <cell r="F661">
            <v>73.832887303003204</v>
          </cell>
          <cell r="G661">
            <v>7597</v>
          </cell>
          <cell r="H661">
            <v>4956</v>
          </cell>
          <cell r="I661">
            <v>65.236277477951802</v>
          </cell>
        </row>
        <row r="662">
          <cell r="A662">
            <v>10801030000</v>
          </cell>
          <cell r="B662">
            <v>108</v>
          </cell>
          <cell r="C662">
            <v>103</v>
          </cell>
          <cell r="D662">
            <v>6726</v>
          </cell>
          <cell r="E662">
            <v>4966</v>
          </cell>
          <cell r="F662">
            <v>73.832887303003204</v>
          </cell>
          <cell r="G662">
            <v>7597</v>
          </cell>
          <cell r="H662">
            <v>4956</v>
          </cell>
          <cell r="I662">
            <v>65.236277477951802</v>
          </cell>
        </row>
        <row r="663">
          <cell r="A663">
            <v>10801040000</v>
          </cell>
          <cell r="B663">
            <v>108</v>
          </cell>
          <cell r="C663">
            <v>104</v>
          </cell>
          <cell r="D663">
            <v>2204</v>
          </cell>
          <cell r="E663">
            <v>1633</v>
          </cell>
          <cell r="F663">
            <v>74.092558983665995</v>
          </cell>
          <cell r="G663">
            <v>2075</v>
          </cell>
          <cell r="H663">
            <v>1729</v>
          </cell>
          <cell r="I663">
            <v>83.325301204819198</v>
          </cell>
        </row>
        <row r="664">
          <cell r="A664">
            <v>10802000000</v>
          </cell>
          <cell r="B664">
            <v>108</v>
          </cell>
          <cell r="C664">
            <v>200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>
            <v>10802010000</v>
          </cell>
          <cell r="B665">
            <v>108</v>
          </cell>
          <cell r="C665">
            <v>201</v>
          </cell>
          <cell r="D665">
            <v>2031</v>
          </cell>
          <cell r="E665">
            <v>795</v>
          </cell>
          <cell r="F665">
            <v>39.143279172821202</v>
          </cell>
          <cell r="G665">
            <v>2053</v>
          </cell>
          <cell r="H665">
            <v>765</v>
          </cell>
          <cell r="I665">
            <v>37.262542620555202</v>
          </cell>
        </row>
        <row r="666">
          <cell r="A666">
            <v>10802020000</v>
          </cell>
          <cell r="B666">
            <v>108</v>
          </cell>
          <cell r="C666">
            <v>202</v>
          </cell>
          <cell r="D666">
            <v>1248</v>
          </cell>
          <cell r="E666">
            <v>932</v>
          </cell>
          <cell r="F666">
            <v>74.679487179487097</v>
          </cell>
          <cell r="G666">
            <v>1279</v>
          </cell>
          <cell r="H666">
            <v>937</v>
          </cell>
          <cell r="I666">
            <v>73.260359655981205</v>
          </cell>
        </row>
        <row r="667">
          <cell r="A667">
            <v>10802030000</v>
          </cell>
          <cell r="B667">
            <v>108</v>
          </cell>
          <cell r="C667">
            <v>203</v>
          </cell>
          <cell r="D667">
            <v>1307</v>
          </cell>
          <cell r="E667">
            <v>900</v>
          </cell>
          <cell r="F667">
            <v>68.859984697781101</v>
          </cell>
          <cell r="G667">
            <v>1406</v>
          </cell>
          <cell r="H667">
            <v>278</v>
          </cell>
          <cell r="I667">
            <v>19.7724039829302</v>
          </cell>
        </row>
        <row r="668">
          <cell r="A668">
            <v>10802040000</v>
          </cell>
          <cell r="B668">
            <v>108</v>
          </cell>
          <cell r="C668">
            <v>204</v>
          </cell>
          <cell r="D668">
            <v>3260</v>
          </cell>
          <cell r="E668">
            <v>2467</v>
          </cell>
          <cell r="F668">
            <v>75.674846625766804</v>
          </cell>
          <cell r="G668">
            <v>3798</v>
          </cell>
          <cell r="H668">
            <v>2047</v>
          </cell>
          <cell r="I668">
            <v>53.896787783043699</v>
          </cell>
        </row>
        <row r="669">
          <cell r="A669">
            <v>10803000000</v>
          </cell>
          <cell r="B669">
            <v>108</v>
          </cell>
          <cell r="C669">
            <v>300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>
            <v>10804000000</v>
          </cell>
          <cell r="B670">
            <v>108</v>
          </cell>
          <cell r="C670">
            <v>400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>
            <v>10805000000</v>
          </cell>
          <cell r="B671">
            <v>108</v>
          </cell>
          <cell r="C671">
            <v>500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>
            <v>10806000000</v>
          </cell>
          <cell r="B672">
            <v>108</v>
          </cell>
          <cell r="C672">
            <v>600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>
            <v>10807000000</v>
          </cell>
          <cell r="B673">
            <v>108</v>
          </cell>
          <cell r="C673">
            <v>700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>
            <v>10808000000</v>
          </cell>
          <cell r="B674">
            <v>108</v>
          </cell>
          <cell r="C674">
            <v>800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>
            <v>10809000000</v>
          </cell>
          <cell r="B675">
            <v>108</v>
          </cell>
          <cell r="C675">
            <v>900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>
            <v>10810000000</v>
          </cell>
          <cell r="B676">
            <v>108</v>
          </cell>
          <cell r="C676">
            <v>1000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>
            <v>10811010000</v>
          </cell>
          <cell r="B677">
            <v>108</v>
          </cell>
          <cell r="C677">
            <v>1101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>
            <v>10811020000</v>
          </cell>
          <cell r="B678">
            <v>108</v>
          </cell>
          <cell r="C678">
            <v>1102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>
            <v>10812000000</v>
          </cell>
          <cell r="B679">
            <v>108</v>
          </cell>
          <cell r="C679">
            <v>1200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>
            <v>10901000000</v>
          </cell>
          <cell r="B680">
            <v>109</v>
          </cell>
          <cell r="C680">
            <v>100</v>
          </cell>
          <cell r="D680">
            <v>2254</v>
          </cell>
          <cell r="E680">
            <v>1665</v>
          </cell>
          <cell r="F680">
            <v>73.868677905944907</v>
          </cell>
          <cell r="G680">
            <v>2914</v>
          </cell>
          <cell r="H680">
            <v>1994</v>
          </cell>
          <cell r="I680">
            <v>68.428277282086398</v>
          </cell>
        </row>
        <row r="681">
          <cell r="A681">
            <v>10902000000</v>
          </cell>
          <cell r="B681">
            <v>109</v>
          </cell>
          <cell r="C681">
            <v>200</v>
          </cell>
          <cell r="D681">
            <v>5199</v>
          </cell>
          <cell r="E681">
            <v>3877</v>
          </cell>
          <cell r="F681">
            <v>74.572033083285206</v>
          </cell>
          <cell r="G681">
            <v>5327</v>
          </cell>
          <cell r="H681">
            <v>3063</v>
          </cell>
          <cell r="I681">
            <v>57.499530692697498</v>
          </cell>
        </row>
        <row r="682">
          <cell r="A682">
            <v>11101000000</v>
          </cell>
          <cell r="B682">
            <v>111</v>
          </cell>
          <cell r="C682">
            <v>100</v>
          </cell>
          <cell r="D682">
            <v>4635</v>
          </cell>
          <cell r="E682">
            <v>2420</v>
          </cell>
          <cell r="F682">
            <v>52.211434735706497</v>
          </cell>
          <cell r="G682">
            <v>5448</v>
          </cell>
          <cell r="H682">
            <v>2679</v>
          </cell>
          <cell r="I682">
            <v>49.174008810572602</v>
          </cell>
        </row>
        <row r="683">
          <cell r="A683">
            <v>11201000000</v>
          </cell>
          <cell r="B683">
            <v>112</v>
          </cell>
          <cell r="C683">
            <v>100</v>
          </cell>
          <cell r="D683">
            <v>14481</v>
          </cell>
          <cell r="E683">
            <v>7894</v>
          </cell>
          <cell r="F683">
            <v>54.512809888819802</v>
          </cell>
          <cell r="G683">
            <v>15377</v>
          </cell>
          <cell r="H683">
            <v>9166</v>
          </cell>
          <cell r="I683">
            <v>59.608506210574198</v>
          </cell>
        </row>
        <row r="684">
          <cell r="A684">
            <v>11301000000</v>
          </cell>
          <cell r="B684">
            <v>113</v>
          </cell>
          <cell r="C684">
            <v>100</v>
          </cell>
          <cell r="D684">
            <v>4164</v>
          </cell>
          <cell r="E684">
            <v>2080</v>
          </cell>
          <cell r="F684">
            <v>49.951969260326599</v>
          </cell>
          <cell r="G684">
            <v>3224</v>
          </cell>
          <cell r="H684">
            <v>1700</v>
          </cell>
          <cell r="I684">
            <v>52.729528535980101</v>
          </cell>
        </row>
        <row r="685">
          <cell r="A685">
            <v>11301010000</v>
          </cell>
          <cell r="B685">
            <v>113</v>
          </cell>
          <cell r="C685">
            <v>101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>
            <v>11301020000</v>
          </cell>
          <cell r="B686">
            <v>113</v>
          </cell>
          <cell r="C686">
            <v>102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>
            <v>11302000000</v>
          </cell>
          <cell r="B687">
            <v>113</v>
          </cell>
          <cell r="C687">
            <v>200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>
            <v>11302010000</v>
          </cell>
          <cell r="B688">
            <v>113</v>
          </cell>
          <cell r="C688">
            <v>201</v>
          </cell>
          <cell r="D688">
            <v>4164</v>
          </cell>
          <cell r="E688">
            <v>2080</v>
          </cell>
          <cell r="F688">
            <v>49.951969260326599</v>
          </cell>
          <cell r="G688">
            <v>3224</v>
          </cell>
          <cell r="H688">
            <v>1700</v>
          </cell>
          <cell r="I688">
            <v>52.729528535980101</v>
          </cell>
        </row>
        <row r="689">
          <cell r="A689">
            <v>11302020000</v>
          </cell>
          <cell r="B689">
            <v>113</v>
          </cell>
          <cell r="C689">
            <v>202</v>
          </cell>
          <cell r="D689">
            <v>8890</v>
          </cell>
          <cell r="E689">
            <v>2443</v>
          </cell>
          <cell r="F689">
            <v>27.480314960629901</v>
          </cell>
          <cell r="G689">
            <v>9056</v>
          </cell>
          <cell r="H689">
            <v>2366</v>
          </cell>
          <cell r="I689">
            <v>26.1263250883392</v>
          </cell>
        </row>
        <row r="690">
          <cell r="A690">
            <v>11302030000</v>
          </cell>
          <cell r="B690">
            <v>113</v>
          </cell>
          <cell r="C690">
            <v>203</v>
          </cell>
          <cell r="D690">
            <v>9645</v>
          </cell>
          <cell r="E690">
            <v>3974</v>
          </cell>
          <cell r="F690">
            <v>41.202695697252402</v>
          </cell>
          <cell r="G690">
            <v>7503</v>
          </cell>
          <cell r="H690">
            <v>2747</v>
          </cell>
          <cell r="I690">
            <v>36.612021857923402</v>
          </cell>
        </row>
        <row r="691">
          <cell r="A691">
            <v>11303010000</v>
          </cell>
          <cell r="B691">
            <v>113</v>
          </cell>
          <cell r="C691">
            <v>301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>
            <v>11303020000</v>
          </cell>
          <cell r="B692">
            <v>113</v>
          </cell>
          <cell r="C692">
            <v>302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>
            <v>11304010000</v>
          </cell>
          <cell r="B693">
            <v>113</v>
          </cell>
          <cell r="C693">
            <v>401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>
            <v>11304020000</v>
          </cell>
          <cell r="B694">
            <v>113</v>
          </cell>
          <cell r="C694">
            <v>402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>
            <v>11401000000</v>
          </cell>
          <cell r="B695">
            <v>114</v>
          </cell>
          <cell r="C695">
            <v>100</v>
          </cell>
          <cell r="D695">
            <v>21413</v>
          </cell>
          <cell r="E695">
            <v>10272</v>
          </cell>
          <cell r="F695">
            <v>47.970858824078803</v>
          </cell>
          <cell r="G695">
            <v>21323</v>
          </cell>
          <cell r="H695">
            <v>10070</v>
          </cell>
          <cell r="I695">
            <v>47.226000093795399</v>
          </cell>
        </row>
        <row r="696">
          <cell r="A696">
            <v>11501000000</v>
          </cell>
          <cell r="B696">
            <v>115</v>
          </cell>
          <cell r="C696">
            <v>100</v>
          </cell>
          <cell r="D696">
            <v>13201</v>
          </cell>
          <cell r="E696">
            <v>5104</v>
          </cell>
          <cell r="F696">
            <v>38.663737595636597</v>
          </cell>
          <cell r="G696">
            <v>14067</v>
          </cell>
          <cell r="H696">
            <v>8704</v>
          </cell>
          <cell r="I696">
            <v>61.875311011587399</v>
          </cell>
        </row>
        <row r="697">
          <cell r="A697">
            <v>11501010000</v>
          </cell>
          <cell r="B697">
            <v>115</v>
          </cell>
          <cell r="C697">
            <v>101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</row>
        <row r="698">
          <cell r="A698">
            <v>11501020000</v>
          </cell>
          <cell r="B698">
            <v>115</v>
          </cell>
          <cell r="C698">
            <v>102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>
            <v>11501030000</v>
          </cell>
          <cell r="B699">
            <v>115</v>
          </cell>
          <cell r="C699">
            <v>103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>
            <v>11502000000</v>
          </cell>
          <cell r="B700">
            <v>115</v>
          </cell>
          <cell r="C700">
            <v>200</v>
          </cell>
          <cell r="D700">
            <v>3809</v>
          </cell>
          <cell r="E700">
            <v>2222</v>
          </cell>
          <cell r="F700">
            <v>58.335521134155897</v>
          </cell>
          <cell r="G700">
            <v>4117</v>
          </cell>
          <cell r="H700">
            <v>2357</v>
          </cell>
          <cell r="I700">
            <v>57.250425066796197</v>
          </cell>
        </row>
        <row r="701">
          <cell r="A701">
            <v>11503000000</v>
          </cell>
          <cell r="B701">
            <v>115</v>
          </cell>
          <cell r="C701">
            <v>300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>
            <v>11503010000</v>
          </cell>
          <cell r="B702">
            <v>115</v>
          </cell>
          <cell r="C702">
            <v>301</v>
          </cell>
          <cell r="D702">
            <v>7362</v>
          </cell>
          <cell r="E702">
            <v>1798</v>
          </cell>
          <cell r="F702">
            <v>24.422711219777199</v>
          </cell>
          <cell r="G702">
            <v>9246</v>
          </cell>
          <cell r="H702">
            <v>3073</v>
          </cell>
          <cell r="I702">
            <v>33.235993943326797</v>
          </cell>
        </row>
        <row r="703">
          <cell r="A703">
            <v>11503020000</v>
          </cell>
          <cell r="B703">
            <v>115</v>
          </cell>
          <cell r="C703">
            <v>302</v>
          </cell>
          <cell r="D703">
            <v>10137</v>
          </cell>
          <cell r="E703">
            <v>4711</v>
          </cell>
          <cell r="F703">
            <v>46.473315576600498</v>
          </cell>
          <cell r="G703">
            <v>9871</v>
          </cell>
          <cell r="H703">
            <v>5147</v>
          </cell>
          <cell r="I703">
            <v>52.1426400567318</v>
          </cell>
        </row>
        <row r="704">
          <cell r="A704">
            <v>11503030000</v>
          </cell>
          <cell r="B704">
            <v>115</v>
          </cell>
          <cell r="C704">
            <v>303</v>
          </cell>
          <cell r="D704">
            <v>10137</v>
          </cell>
          <cell r="E704">
            <v>4711</v>
          </cell>
          <cell r="F704">
            <v>46.473315576600498</v>
          </cell>
          <cell r="G704">
            <v>9871</v>
          </cell>
          <cell r="H704">
            <v>5147</v>
          </cell>
          <cell r="I704">
            <v>52.1426400567318</v>
          </cell>
        </row>
        <row r="705">
          <cell r="A705">
            <v>11504010000</v>
          </cell>
          <cell r="B705">
            <v>115</v>
          </cell>
          <cell r="C705">
            <v>401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>
            <v>11504020000</v>
          </cell>
          <cell r="B706">
            <v>115</v>
          </cell>
          <cell r="C706">
            <v>402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>
            <v>11601000000</v>
          </cell>
          <cell r="B707">
            <v>116</v>
          </cell>
          <cell r="C707">
            <v>100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>
            <v>11601010000</v>
          </cell>
          <cell r="B708">
            <v>116</v>
          </cell>
          <cell r="C708">
            <v>101</v>
          </cell>
          <cell r="D708">
            <v>24728</v>
          </cell>
          <cell r="E708">
            <v>16751</v>
          </cell>
          <cell r="F708">
            <v>67.741022322872794</v>
          </cell>
          <cell r="G708">
            <v>22578</v>
          </cell>
          <cell r="H708">
            <v>14298</v>
          </cell>
          <cell r="I708">
            <v>63.3271326069625</v>
          </cell>
        </row>
        <row r="709">
          <cell r="A709">
            <v>11601020000</v>
          </cell>
          <cell r="B709">
            <v>116</v>
          </cell>
          <cell r="C709">
            <v>102</v>
          </cell>
          <cell r="D709">
            <v>24728</v>
          </cell>
          <cell r="E709">
            <v>16751</v>
          </cell>
          <cell r="F709">
            <v>67.741022322872794</v>
          </cell>
          <cell r="G709">
            <v>22578</v>
          </cell>
          <cell r="H709">
            <v>14298</v>
          </cell>
          <cell r="I709">
            <v>63.3271326069625</v>
          </cell>
        </row>
        <row r="710">
          <cell r="A710">
            <v>11602000000</v>
          </cell>
          <cell r="B710">
            <v>116</v>
          </cell>
          <cell r="C710">
            <v>200</v>
          </cell>
          <cell r="D710">
            <v>4782</v>
          </cell>
          <cell r="E710">
            <v>3106</v>
          </cell>
          <cell r="F710">
            <v>64.951902969468804</v>
          </cell>
          <cell r="G710">
            <v>5304</v>
          </cell>
          <cell r="H710">
            <v>3442</v>
          </cell>
          <cell r="I710">
            <v>64.894419306184005</v>
          </cell>
        </row>
        <row r="711">
          <cell r="A711">
            <v>11701000000</v>
          </cell>
          <cell r="B711">
            <v>117</v>
          </cell>
          <cell r="C711">
            <v>100</v>
          </cell>
          <cell r="D711">
            <v>22630</v>
          </cell>
          <cell r="E711">
            <v>5860</v>
          </cell>
          <cell r="F711">
            <v>25.894829871851499</v>
          </cell>
          <cell r="G711">
            <v>20284</v>
          </cell>
          <cell r="H711">
            <v>4868</v>
          </cell>
          <cell r="I711">
            <v>23.999211200946501</v>
          </cell>
        </row>
        <row r="712">
          <cell r="A712">
            <v>11702000000</v>
          </cell>
          <cell r="B712">
            <v>117</v>
          </cell>
          <cell r="C712">
            <v>200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>
            <v>11702010000</v>
          </cell>
          <cell r="B713">
            <v>117</v>
          </cell>
          <cell r="C713">
            <v>201</v>
          </cell>
          <cell r="D713">
            <v>12002</v>
          </cell>
          <cell r="E713">
            <v>3300</v>
          </cell>
          <cell r="F713">
            <v>27.495417430428201</v>
          </cell>
          <cell r="G713">
            <v>13306</v>
          </cell>
          <cell r="H713">
            <v>4077</v>
          </cell>
          <cell r="I713">
            <v>30.640312640913798</v>
          </cell>
        </row>
        <row r="714">
          <cell r="A714">
            <v>11702020000</v>
          </cell>
          <cell r="B714">
            <v>117</v>
          </cell>
          <cell r="C714">
            <v>202</v>
          </cell>
          <cell r="D714">
            <v>13663</v>
          </cell>
          <cell r="E714">
            <v>5279</v>
          </cell>
          <cell r="F714">
            <v>38.637195345092501</v>
          </cell>
          <cell r="G714">
            <v>15099</v>
          </cell>
          <cell r="H714">
            <v>6379</v>
          </cell>
          <cell r="I714">
            <v>42.247830982184198</v>
          </cell>
        </row>
        <row r="715">
          <cell r="A715">
            <v>11703000000</v>
          </cell>
          <cell r="B715">
            <v>117</v>
          </cell>
          <cell r="C715">
            <v>300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>
            <v>11703010000</v>
          </cell>
          <cell r="B716">
            <v>117</v>
          </cell>
          <cell r="C716">
            <v>301</v>
          </cell>
          <cell r="D716">
            <v>27772</v>
          </cell>
          <cell r="E716">
            <v>14972</v>
          </cell>
          <cell r="F716">
            <v>53.910413365980098</v>
          </cell>
          <cell r="G716">
            <v>28129</v>
          </cell>
          <cell r="H716">
            <v>15116</v>
          </cell>
          <cell r="I716">
            <v>53.738135020797003</v>
          </cell>
        </row>
        <row r="717">
          <cell r="A717">
            <v>11703020000</v>
          </cell>
          <cell r="B717">
            <v>117</v>
          </cell>
          <cell r="C717">
            <v>302</v>
          </cell>
          <cell r="D717">
            <v>5599</v>
          </cell>
          <cell r="E717">
            <v>2756</v>
          </cell>
          <cell r="F717">
            <v>49.223075549205198</v>
          </cell>
          <cell r="G717">
            <v>5176</v>
          </cell>
          <cell r="H717">
            <v>2448</v>
          </cell>
          <cell r="I717">
            <v>47.295208655332303</v>
          </cell>
        </row>
        <row r="718">
          <cell r="A718">
            <v>11704000000</v>
          </cell>
          <cell r="B718">
            <v>117</v>
          </cell>
          <cell r="C718">
            <v>400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>
            <v>11704010000</v>
          </cell>
          <cell r="B719">
            <v>117</v>
          </cell>
          <cell r="C719">
            <v>401</v>
          </cell>
          <cell r="D719">
            <v>2952</v>
          </cell>
          <cell r="E719">
            <v>1219</v>
          </cell>
          <cell r="F719">
            <v>41.294037940379397</v>
          </cell>
          <cell r="G719">
            <v>2376</v>
          </cell>
          <cell r="H719">
            <v>1568</v>
          </cell>
          <cell r="I719">
            <v>65.993265993265894</v>
          </cell>
        </row>
        <row r="720">
          <cell r="A720">
            <v>11704020000</v>
          </cell>
          <cell r="B720">
            <v>117</v>
          </cell>
          <cell r="C720">
            <v>402</v>
          </cell>
          <cell r="D720">
            <v>4920</v>
          </cell>
          <cell r="E720">
            <v>2981</v>
          </cell>
          <cell r="F720">
            <v>60.589430894308897</v>
          </cell>
          <cell r="G720">
            <v>5140</v>
          </cell>
          <cell r="H720">
            <v>2519</v>
          </cell>
          <cell r="I720">
            <v>49.007782101167301</v>
          </cell>
        </row>
        <row r="721">
          <cell r="A721">
            <v>11704030000</v>
          </cell>
          <cell r="B721">
            <v>117</v>
          </cell>
          <cell r="C721">
            <v>403</v>
          </cell>
          <cell r="D721">
            <v>2181</v>
          </cell>
          <cell r="E721">
            <v>1127</v>
          </cell>
          <cell r="F721">
            <v>51.673544245758798</v>
          </cell>
          <cell r="G721">
            <v>3333</v>
          </cell>
          <cell r="H721">
            <v>1775</v>
          </cell>
          <cell r="I721">
            <v>53.255325532553201</v>
          </cell>
        </row>
        <row r="722">
          <cell r="A722">
            <v>11705010000</v>
          </cell>
          <cell r="B722">
            <v>117</v>
          </cell>
          <cell r="C722">
            <v>501</v>
          </cell>
          <cell r="D722">
            <v>2369</v>
          </cell>
          <cell r="E722">
            <v>1719</v>
          </cell>
          <cell r="F722">
            <v>72.562262558041297</v>
          </cell>
          <cell r="G722">
            <v>2792</v>
          </cell>
          <cell r="H722">
            <v>1970</v>
          </cell>
          <cell r="I722">
            <v>70.558739255014302</v>
          </cell>
        </row>
        <row r="723">
          <cell r="A723">
            <v>11705020000</v>
          </cell>
          <cell r="B723">
            <v>117</v>
          </cell>
          <cell r="C723">
            <v>502</v>
          </cell>
          <cell r="D723">
            <v>6665</v>
          </cell>
          <cell r="E723">
            <v>3163</v>
          </cell>
          <cell r="F723">
            <v>47.456864216054001</v>
          </cell>
          <cell r="G723">
            <v>5807</v>
          </cell>
          <cell r="H723">
            <v>2672</v>
          </cell>
          <cell r="I723">
            <v>46.013432064749402</v>
          </cell>
        </row>
        <row r="724">
          <cell r="A724">
            <v>11705030000</v>
          </cell>
          <cell r="B724">
            <v>117</v>
          </cell>
          <cell r="C724">
            <v>503</v>
          </cell>
          <cell r="D724">
            <v>6665</v>
          </cell>
          <cell r="E724">
            <v>3163</v>
          </cell>
          <cell r="F724">
            <v>47.456864216054001</v>
          </cell>
          <cell r="G724">
            <v>5807</v>
          </cell>
          <cell r="H724">
            <v>2672</v>
          </cell>
          <cell r="I724">
            <v>46.013432064749402</v>
          </cell>
        </row>
        <row r="725">
          <cell r="A725">
            <v>11801000000</v>
          </cell>
          <cell r="B725">
            <v>118</v>
          </cell>
          <cell r="C725">
            <v>100</v>
          </cell>
          <cell r="D725">
            <v>47335</v>
          </cell>
          <cell r="E725">
            <v>19275</v>
          </cell>
          <cell r="F725">
            <v>40.720397169113703</v>
          </cell>
          <cell r="G725">
            <v>40708</v>
          </cell>
          <cell r="H725">
            <v>15655</v>
          </cell>
          <cell r="I725">
            <v>38.456814385378699</v>
          </cell>
        </row>
        <row r="726">
          <cell r="A726">
            <v>11801010000</v>
          </cell>
          <cell r="B726">
            <v>118</v>
          </cell>
          <cell r="C726">
            <v>101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</row>
        <row r="727">
          <cell r="A727">
            <v>11801020000</v>
          </cell>
          <cell r="B727">
            <v>118</v>
          </cell>
          <cell r="C727">
            <v>102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>
            <v>11802000000</v>
          </cell>
          <cell r="B728">
            <v>118</v>
          </cell>
          <cell r="C728">
            <v>200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>
            <v>11802010000</v>
          </cell>
          <cell r="B729">
            <v>118</v>
          </cell>
          <cell r="C729">
            <v>201</v>
          </cell>
          <cell r="D729">
            <v>17594</v>
          </cell>
          <cell r="E729">
            <v>7284</v>
          </cell>
          <cell r="F729">
            <v>41.4004774354893</v>
          </cell>
          <cell r="G729">
            <v>22085</v>
          </cell>
          <cell r="H729">
            <v>9224</v>
          </cell>
          <cell r="I729">
            <v>41.765904460040701</v>
          </cell>
        </row>
        <row r="730">
          <cell r="A730">
            <v>11802020000</v>
          </cell>
          <cell r="B730">
            <v>118</v>
          </cell>
          <cell r="C730">
            <v>202</v>
          </cell>
          <cell r="D730">
            <v>9164</v>
          </cell>
          <cell r="E730">
            <v>4913</v>
          </cell>
          <cell r="F730">
            <v>53.6119598428633</v>
          </cell>
          <cell r="G730">
            <v>9562</v>
          </cell>
          <cell r="H730">
            <v>5042</v>
          </cell>
          <cell r="I730">
            <v>52.729554486509002</v>
          </cell>
        </row>
        <row r="731">
          <cell r="A731">
            <v>11803000000</v>
          </cell>
          <cell r="B731">
            <v>118</v>
          </cell>
          <cell r="C731">
            <v>300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>
            <v>11804000000</v>
          </cell>
          <cell r="B732">
            <v>118</v>
          </cell>
          <cell r="C732">
            <v>400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>
            <v>11805000000</v>
          </cell>
          <cell r="B733">
            <v>118</v>
          </cell>
          <cell r="C733">
            <v>500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>
            <v>11806000000</v>
          </cell>
          <cell r="B734">
            <v>118</v>
          </cell>
          <cell r="C734">
            <v>600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>
            <v>11901000000</v>
          </cell>
          <cell r="B735">
            <v>119</v>
          </cell>
          <cell r="C735">
            <v>100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>
            <v>12001000000</v>
          </cell>
          <cell r="B736">
            <v>120</v>
          </cell>
          <cell r="C736">
            <v>100</v>
          </cell>
          <cell r="D736">
            <v>1994</v>
          </cell>
          <cell r="E736">
            <v>820</v>
          </cell>
          <cell r="F736">
            <v>41.123370110330903</v>
          </cell>
          <cell r="G736">
            <v>1960</v>
          </cell>
          <cell r="H736">
            <v>481</v>
          </cell>
          <cell r="I736">
            <v>24.540816326530599</v>
          </cell>
        </row>
        <row r="737">
          <cell r="A737">
            <v>12002000000</v>
          </cell>
          <cell r="B737">
            <v>120</v>
          </cell>
          <cell r="C737">
            <v>200</v>
          </cell>
          <cell r="D737">
            <v>5271</v>
          </cell>
          <cell r="E737">
            <v>2732</v>
          </cell>
          <cell r="F737">
            <v>51.8307721494972</v>
          </cell>
          <cell r="G737">
            <v>5924</v>
          </cell>
          <cell r="H737">
            <v>3107</v>
          </cell>
          <cell r="I737">
            <v>52.447670492910099</v>
          </cell>
        </row>
        <row r="738">
          <cell r="A738">
            <v>12002010000</v>
          </cell>
          <cell r="B738">
            <v>120</v>
          </cell>
          <cell r="C738">
            <v>201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>
            <v>12002020000</v>
          </cell>
          <cell r="B739">
            <v>120</v>
          </cell>
          <cell r="C739">
            <v>202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>
            <v>12003000000</v>
          </cell>
          <cell r="B740">
            <v>120</v>
          </cell>
          <cell r="C740">
            <v>300</v>
          </cell>
          <cell r="D740">
            <v>5271</v>
          </cell>
          <cell r="E740">
            <v>2732</v>
          </cell>
          <cell r="F740">
            <v>51.8307721494972</v>
          </cell>
          <cell r="G740">
            <v>5924</v>
          </cell>
          <cell r="H740">
            <v>3107</v>
          </cell>
          <cell r="I740">
            <v>52.447670492910099</v>
          </cell>
        </row>
        <row r="741">
          <cell r="A741">
            <v>12101000000</v>
          </cell>
          <cell r="B741">
            <v>121</v>
          </cell>
          <cell r="C741">
            <v>100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>
            <v>12101010000</v>
          </cell>
          <cell r="B742">
            <v>121</v>
          </cell>
          <cell r="C742">
            <v>101</v>
          </cell>
          <cell r="D742">
            <v>20398</v>
          </cell>
          <cell r="E742">
            <v>11808</v>
          </cell>
          <cell r="F742">
            <v>57.888028238062503</v>
          </cell>
          <cell r="G742">
            <v>22648</v>
          </cell>
          <cell r="H742">
            <v>12682</v>
          </cell>
          <cell r="I742">
            <v>55.9961144471918</v>
          </cell>
        </row>
        <row r="743">
          <cell r="A743">
            <v>12101020000</v>
          </cell>
          <cell r="B743">
            <v>121</v>
          </cell>
          <cell r="C743">
            <v>102</v>
          </cell>
          <cell r="D743">
            <v>20745</v>
          </cell>
          <cell r="E743">
            <v>10075</v>
          </cell>
          <cell r="F743">
            <v>48.565919498674297</v>
          </cell>
          <cell r="G743">
            <v>22662</v>
          </cell>
          <cell r="H743">
            <v>10963</v>
          </cell>
          <cell r="I743">
            <v>48.3761362633483</v>
          </cell>
        </row>
        <row r="744">
          <cell r="A744">
            <v>12101030000</v>
          </cell>
          <cell r="B744">
            <v>121</v>
          </cell>
          <cell r="C744">
            <v>103</v>
          </cell>
          <cell r="D744">
            <v>36688</v>
          </cell>
          <cell r="E744">
            <v>17702</v>
          </cell>
          <cell r="F744">
            <v>48.250109027474899</v>
          </cell>
          <cell r="G744">
            <v>41164</v>
          </cell>
          <cell r="H744">
            <v>18491</v>
          </cell>
          <cell r="I744">
            <v>44.920318725099598</v>
          </cell>
        </row>
        <row r="745">
          <cell r="A745">
            <v>12101040000</v>
          </cell>
          <cell r="B745">
            <v>121</v>
          </cell>
          <cell r="C745">
            <v>104</v>
          </cell>
          <cell r="D745">
            <v>33437</v>
          </cell>
          <cell r="E745">
            <v>14592</v>
          </cell>
          <cell r="F745">
            <v>43.640278733139901</v>
          </cell>
          <cell r="G745">
            <v>36517</v>
          </cell>
          <cell r="H745">
            <v>15941</v>
          </cell>
          <cell r="I745">
            <v>43.653640770052299</v>
          </cell>
        </row>
        <row r="746">
          <cell r="A746">
            <v>12102010000</v>
          </cell>
          <cell r="B746">
            <v>121</v>
          </cell>
          <cell r="C746">
            <v>201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>
            <v>12102020000</v>
          </cell>
          <cell r="B747">
            <v>121</v>
          </cell>
          <cell r="C747">
            <v>202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>
            <v>12102030000</v>
          </cell>
          <cell r="B748">
            <v>121</v>
          </cell>
          <cell r="C748">
            <v>203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>
            <v>12102040000</v>
          </cell>
          <cell r="B749">
            <v>121</v>
          </cell>
          <cell r="C749">
            <v>204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>
            <v>12102050000</v>
          </cell>
          <cell r="B750">
            <v>121</v>
          </cell>
          <cell r="C750">
            <v>205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>
            <v>12201000000</v>
          </cell>
          <cell r="B751">
            <v>122</v>
          </cell>
          <cell r="C751">
            <v>100</v>
          </cell>
          <cell r="D751">
            <v>15748</v>
          </cell>
          <cell r="E751">
            <v>7685</v>
          </cell>
          <cell r="F751">
            <v>48.799847599695099</v>
          </cell>
          <cell r="G751">
            <v>14837</v>
          </cell>
          <cell r="H751">
            <v>7365</v>
          </cell>
          <cell r="I751">
            <v>49.639414976073297</v>
          </cell>
        </row>
        <row r="752">
          <cell r="A752">
            <v>12201010000</v>
          </cell>
          <cell r="B752">
            <v>122</v>
          </cell>
          <cell r="C752">
            <v>101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>
            <v>12201020000</v>
          </cell>
          <cell r="B753">
            <v>122</v>
          </cell>
          <cell r="C753">
            <v>102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>
            <v>12301000000</v>
          </cell>
          <cell r="B754">
            <v>123</v>
          </cell>
          <cell r="C754">
            <v>100</v>
          </cell>
          <cell r="D754">
            <v>861</v>
          </cell>
          <cell r="E754">
            <v>254</v>
          </cell>
          <cell r="F754">
            <v>29.500580720092898</v>
          </cell>
          <cell r="G754">
            <v>1771</v>
          </cell>
          <cell r="H754">
            <v>562</v>
          </cell>
          <cell r="I754">
            <v>31.733483907396899</v>
          </cell>
        </row>
        <row r="755">
          <cell r="A755">
            <v>12501000000</v>
          </cell>
          <cell r="B755">
            <v>125</v>
          </cell>
          <cell r="C755">
            <v>100</v>
          </cell>
          <cell r="D755">
            <v>2930</v>
          </cell>
          <cell r="E755">
            <v>1076</v>
          </cell>
          <cell r="F755">
            <v>36.723549488054601</v>
          </cell>
          <cell r="G755">
            <v>3440</v>
          </cell>
          <cell r="H755">
            <v>886</v>
          </cell>
          <cell r="I755">
            <v>25.7558139534883</v>
          </cell>
        </row>
        <row r="756">
          <cell r="A756">
            <v>12501010000</v>
          </cell>
          <cell r="B756">
            <v>125</v>
          </cell>
          <cell r="C756">
            <v>101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</row>
        <row r="757">
          <cell r="A757">
            <v>12501020000</v>
          </cell>
          <cell r="B757">
            <v>125</v>
          </cell>
          <cell r="C757">
            <v>102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>
            <v>12501030000</v>
          </cell>
          <cell r="B758">
            <v>125</v>
          </cell>
          <cell r="C758">
            <v>103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>
            <v>12601000000</v>
          </cell>
          <cell r="B759">
            <v>126</v>
          </cell>
          <cell r="C759">
            <v>100</v>
          </cell>
          <cell r="D759">
            <v>24568</v>
          </cell>
          <cell r="E759">
            <v>15164</v>
          </cell>
          <cell r="F759">
            <v>61.722565939433402</v>
          </cell>
          <cell r="G759">
            <v>20855</v>
          </cell>
          <cell r="H759">
            <v>10973</v>
          </cell>
          <cell r="I759">
            <v>52.615679693119098</v>
          </cell>
        </row>
        <row r="760">
          <cell r="A760">
            <v>12601010000</v>
          </cell>
          <cell r="B760">
            <v>126</v>
          </cell>
          <cell r="C760">
            <v>101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>
            <v>12601020000</v>
          </cell>
          <cell r="B761">
            <v>126</v>
          </cell>
          <cell r="C761">
            <v>102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>
            <v>12602000000</v>
          </cell>
          <cell r="B762">
            <v>126</v>
          </cell>
          <cell r="C762">
            <v>200</v>
          </cell>
          <cell r="D762">
            <v>24568</v>
          </cell>
          <cell r="E762">
            <v>15164</v>
          </cell>
          <cell r="F762">
            <v>61.722565939433402</v>
          </cell>
          <cell r="G762">
            <v>20855</v>
          </cell>
          <cell r="H762">
            <v>10973</v>
          </cell>
          <cell r="I762">
            <v>52.615679693119098</v>
          </cell>
        </row>
        <row r="763">
          <cell r="A763">
            <v>12602010000</v>
          </cell>
          <cell r="B763">
            <v>126</v>
          </cell>
          <cell r="C763">
            <v>201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>
            <v>12602020000</v>
          </cell>
          <cell r="B764">
            <v>126</v>
          </cell>
          <cell r="C764">
            <v>202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>
            <v>12701000000</v>
          </cell>
          <cell r="B765">
            <v>127</v>
          </cell>
          <cell r="C765">
            <v>100</v>
          </cell>
          <cell r="D765">
            <v>14160</v>
          </cell>
          <cell r="E765">
            <v>7747</v>
          </cell>
          <cell r="F765">
            <v>54.7104519774011</v>
          </cell>
          <cell r="G765">
            <v>14327</v>
          </cell>
          <cell r="H765">
            <v>6174</v>
          </cell>
          <cell r="I765">
            <v>43.093459900886401</v>
          </cell>
        </row>
        <row r="766">
          <cell r="A766">
            <v>12801000000</v>
          </cell>
          <cell r="B766">
            <v>128</v>
          </cell>
          <cell r="C766">
            <v>100</v>
          </cell>
          <cell r="D766">
            <v>1277</v>
          </cell>
          <cell r="E766">
            <v>911</v>
          </cell>
          <cell r="F766">
            <v>71.339075959279498</v>
          </cell>
          <cell r="G766">
            <v>1365</v>
          </cell>
          <cell r="H766">
            <v>455</v>
          </cell>
          <cell r="I766">
            <v>33.3333333333333</v>
          </cell>
        </row>
        <row r="767">
          <cell r="A767">
            <v>12901000000</v>
          </cell>
          <cell r="B767">
            <v>129</v>
          </cell>
          <cell r="C767">
            <v>100</v>
          </cell>
          <cell r="D767">
            <v>15109</v>
          </cell>
          <cell r="E767">
            <v>7984</v>
          </cell>
          <cell r="F767">
            <v>52.842676550400398</v>
          </cell>
          <cell r="G767">
            <v>12433</v>
          </cell>
          <cell r="H767">
            <v>7900</v>
          </cell>
          <cell r="I767">
            <v>63.540577495375203</v>
          </cell>
        </row>
        <row r="768">
          <cell r="A768">
            <v>20101010000</v>
          </cell>
          <cell r="B768">
            <v>201</v>
          </cell>
          <cell r="C768">
            <v>101</v>
          </cell>
          <cell r="D768">
            <v>9835</v>
          </cell>
          <cell r="E768">
            <v>4313</v>
          </cell>
          <cell r="F768">
            <v>43.853584138281597</v>
          </cell>
          <cell r="G768">
            <v>12586</v>
          </cell>
          <cell r="H768">
            <v>3526</v>
          </cell>
          <cell r="I768">
            <v>28.015255045288399</v>
          </cell>
        </row>
        <row r="769">
          <cell r="A769">
            <v>20101020000</v>
          </cell>
          <cell r="B769">
            <v>201</v>
          </cell>
          <cell r="C769">
            <v>102</v>
          </cell>
          <cell r="D769">
            <v>9835</v>
          </cell>
          <cell r="E769">
            <v>4313</v>
          </cell>
          <cell r="F769">
            <v>43.853584138281597</v>
          </cell>
          <cell r="G769">
            <v>12586</v>
          </cell>
          <cell r="H769">
            <v>3526</v>
          </cell>
          <cell r="I769">
            <v>28.015255045288399</v>
          </cell>
        </row>
        <row r="770">
          <cell r="A770">
            <v>20101030000</v>
          </cell>
          <cell r="B770">
            <v>201</v>
          </cell>
          <cell r="C770">
            <v>103</v>
          </cell>
          <cell r="D770">
            <v>4158</v>
          </cell>
          <cell r="E770">
            <v>1982</v>
          </cell>
          <cell r="F770">
            <v>47.667147667147603</v>
          </cell>
          <cell r="G770">
            <v>7243</v>
          </cell>
          <cell r="H770">
            <v>2405</v>
          </cell>
          <cell r="I770">
            <v>33.204473284550602</v>
          </cell>
        </row>
        <row r="771">
          <cell r="A771">
            <v>20102000000</v>
          </cell>
          <cell r="B771">
            <v>201</v>
          </cell>
          <cell r="C771">
            <v>200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>
            <v>20102010000</v>
          </cell>
          <cell r="B772">
            <v>201</v>
          </cell>
          <cell r="C772">
            <v>201</v>
          </cell>
          <cell r="D772">
            <v>14709</v>
          </cell>
          <cell r="E772">
            <v>10731</v>
          </cell>
          <cell r="F772">
            <v>72.955333469304506</v>
          </cell>
          <cell r="G772">
            <v>14187</v>
          </cell>
          <cell r="H772">
            <v>10011</v>
          </cell>
          <cell r="I772">
            <v>70.564601395643805</v>
          </cell>
        </row>
        <row r="773">
          <cell r="A773">
            <v>20102020000</v>
          </cell>
          <cell r="B773">
            <v>201</v>
          </cell>
          <cell r="C773">
            <v>202</v>
          </cell>
          <cell r="D773">
            <v>7058</v>
          </cell>
          <cell r="E773">
            <v>3396</v>
          </cell>
          <cell r="F773">
            <v>48.1156134882402</v>
          </cell>
          <cell r="G773">
            <v>10238</v>
          </cell>
          <cell r="H773">
            <v>4386</v>
          </cell>
          <cell r="I773">
            <v>42.840398515335004</v>
          </cell>
        </row>
        <row r="774">
          <cell r="A774">
            <v>20102030000</v>
          </cell>
          <cell r="B774">
            <v>201</v>
          </cell>
          <cell r="C774">
            <v>203</v>
          </cell>
          <cell r="D774">
            <v>15196</v>
          </cell>
          <cell r="E774">
            <v>10207</v>
          </cell>
          <cell r="F774">
            <v>67.168991839957798</v>
          </cell>
          <cell r="G774">
            <v>15814</v>
          </cell>
          <cell r="H774">
            <v>10127</v>
          </cell>
          <cell r="I774">
            <v>64.038194005311695</v>
          </cell>
        </row>
        <row r="775">
          <cell r="A775">
            <v>20103000000</v>
          </cell>
          <cell r="B775">
            <v>201</v>
          </cell>
          <cell r="C775">
            <v>300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>
            <v>20103010000</v>
          </cell>
          <cell r="B776">
            <v>201</v>
          </cell>
          <cell r="C776">
            <v>301</v>
          </cell>
          <cell r="D776">
            <v>15196</v>
          </cell>
          <cell r="E776">
            <v>10207</v>
          </cell>
          <cell r="F776">
            <v>67.168991839957798</v>
          </cell>
          <cell r="G776">
            <v>15814</v>
          </cell>
          <cell r="H776">
            <v>10127</v>
          </cell>
          <cell r="I776">
            <v>64.038194005311695</v>
          </cell>
        </row>
        <row r="777">
          <cell r="A777">
            <v>20103020000</v>
          </cell>
          <cell r="B777">
            <v>201</v>
          </cell>
          <cell r="C777">
            <v>302</v>
          </cell>
          <cell r="D777">
            <v>17174</v>
          </cell>
          <cell r="E777">
            <v>10436</v>
          </cell>
          <cell r="F777">
            <v>60.766274601141198</v>
          </cell>
          <cell r="G777">
            <v>17142</v>
          </cell>
          <cell r="H777">
            <v>10574</v>
          </cell>
          <cell r="I777">
            <v>61.684750904211803</v>
          </cell>
        </row>
        <row r="778">
          <cell r="A778">
            <v>20103030000</v>
          </cell>
          <cell r="B778">
            <v>201</v>
          </cell>
          <cell r="C778">
            <v>303</v>
          </cell>
          <cell r="D778">
            <v>7680</v>
          </cell>
          <cell r="E778">
            <v>2028</v>
          </cell>
          <cell r="F778">
            <v>26.40625</v>
          </cell>
          <cell r="G778">
            <v>8542</v>
          </cell>
          <cell r="H778">
            <v>2090</v>
          </cell>
          <cell r="I778">
            <v>24.4673378599859</v>
          </cell>
        </row>
        <row r="779">
          <cell r="A779">
            <v>20103040000</v>
          </cell>
          <cell r="B779">
            <v>201</v>
          </cell>
          <cell r="C779">
            <v>304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>
            <v>20104010000</v>
          </cell>
          <cell r="B780">
            <v>201</v>
          </cell>
          <cell r="C780">
            <v>401</v>
          </cell>
          <cell r="D780">
            <v>5855</v>
          </cell>
          <cell r="E780">
            <v>1800</v>
          </cell>
          <cell r="F780">
            <v>30.742954739538799</v>
          </cell>
          <cell r="G780">
            <v>6000</v>
          </cell>
          <cell r="H780">
            <v>1658</v>
          </cell>
          <cell r="I780">
            <v>27.633333333333301</v>
          </cell>
        </row>
        <row r="781">
          <cell r="A781">
            <v>20104020000</v>
          </cell>
          <cell r="B781">
            <v>201</v>
          </cell>
          <cell r="C781">
            <v>402</v>
          </cell>
          <cell r="D781">
            <v>7727</v>
          </cell>
          <cell r="E781">
            <v>4780</v>
          </cell>
          <cell r="F781">
            <v>61.861006859065597</v>
          </cell>
          <cell r="G781">
            <v>8035</v>
          </cell>
          <cell r="H781">
            <v>4675</v>
          </cell>
          <cell r="I781">
            <v>58.182949595519602</v>
          </cell>
        </row>
        <row r="782">
          <cell r="A782">
            <v>20104030000</v>
          </cell>
          <cell r="B782">
            <v>201</v>
          </cell>
          <cell r="C782">
            <v>403</v>
          </cell>
          <cell r="D782">
            <v>7727</v>
          </cell>
          <cell r="E782">
            <v>4780</v>
          </cell>
          <cell r="F782">
            <v>61.861006859065597</v>
          </cell>
          <cell r="G782">
            <v>8035</v>
          </cell>
          <cell r="H782">
            <v>4675</v>
          </cell>
          <cell r="I782">
            <v>58.182949595519602</v>
          </cell>
        </row>
        <row r="783">
          <cell r="A783">
            <v>20104040000</v>
          </cell>
          <cell r="B783">
            <v>201</v>
          </cell>
          <cell r="C783">
            <v>404</v>
          </cell>
          <cell r="D783">
            <v>18053</v>
          </cell>
          <cell r="E783">
            <v>2192</v>
          </cell>
          <cell r="F783">
            <v>12.1420262560239</v>
          </cell>
          <cell r="G783">
            <v>19585</v>
          </cell>
          <cell r="H783">
            <v>2805</v>
          </cell>
          <cell r="I783">
            <v>14.322185345928</v>
          </cell>
        </row>
        <row r="784">
          <cell r="A784">
            <v>20104050000</v>
          </cell>
          <cell r="B784">
            <v>201</v>
          </cell>
          <cell r="C784">
            <v>405</v>
          </cell>
          <cell r="D784">
            <v>7454</v>
          </cell>
          <cell r="E784">
            <v>4671</v>
          </cell>
          <cell r="F784">
            <v>62.664341293265302</v>
          </cell>
          <cell r="G784">
            <v>7921</v>
          </cell>
          <cell r="H784">
            <v>4538</v>
          </cell>
          <cell r="I784">
            <v>57.290746117914402</v>
          </cell>
        </row>
        <row r="785">
          <cell r="A785">
            <v>20105010000</v>
          </cell>
          <cell r="B785">
            <v>201</v>
          </cell>
          <cell r="C785">
            <v>501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>
            <v>20105020000</v>
          </cell>
          <cell r="B786">
            <v>201</v>
          </cell>
          <cell r="C786">
            <v>502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>
            <v>20106000000</v>
          </cell>
          <cell r="B787">
            <v>201</v>
          </cell>
          <cell r="C787">
            <v>600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>
            <v>20107000000</v>
          </cell>
          <cell r="B788">
            <v>201</v>
          </cell>
          <cell r="C788">
            <v>700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>
            <v>20108000000</v>
          </cell>
          <cell r="B789">
            <v>201</v>
          </cell>
          <cell r="C789">
            <v>800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>
            <v>20109000000</v>
          </cell>
          <cell r="B790">
            <v>201</v>
          </cell>
          <cell r="C790">
            <v>900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>
            <v>20110010000</v>
          </cell>
          <cell r="B791">
            <v>201</v>
          </cell>
          <cell r="C791">
            <v>1001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>
            <v>20110020000</v>
          </cell>
          <cell r="B792">
            <v>201</v>
          </cell>
          <cell r="C792">
            <v>1002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>
            <v>20110030000</v>
          </cell>
          <cell r="B793">
            <v>201</v>
          </cell>
          <cell r="C793">
            <v>1003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>
            <v>20111000000</v>
          </cell>
          <cell r="B794">
            <v>201</v>
          </cell>
          <cell r="C794">
            <v>1100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>
            <v>20112010000</v>
          </cell>
          <cell r="B795">
            <v>201</v>
          </cell>
          <cell r="C795">
            <v>1201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>
            <v>20112020000</v>
          </cell>
          <cell r="B796">
            <v>201</v>
          </cell>
          <cell r="C796">
            <v>1202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>
            <v>20112030000</v>
          </cell>
          <cell r="B797">
            <v>201</v>
          </cell>
          <cell r="C797">
            <v>1203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>
            <v>20113000000</v>
          </cell>
          <cell r="B798">
            <v>201</v>
          </cell>
          <cell r="C798">
            <v>1300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>
            <v>20114000000</v>
          </cell>
          <cell r="B799">
            <v>201</v>
          </cell>
          <cell r="C799">
            <v>1400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>
            <v>20201000000</v>
          </cell>
          <cell r="B800">
            <v>202</v>
          </cell>
          <cell r="C800">
            <v>100</v>
          </cell>
          <cell r="D800">
            <v>5187</v>
          </cell>
          <cell r="E800">
            <v>3728</v>
          </cell>
          <cell r="F800">
            <v>71.871987661461304</v>
          </cell>
          <cell r="G800">
            <v>6306</v>
          </cell>
          <cell r="H800">
            <v>4152</v>
          </cell>
          <cell r="I800">
            <v>65.842055185537504</v>
          </cell>
        </row>
        <row r="801">
          <cell r="A801">
            <v>20201010000</v>
          </cell>
          <cell r="B801">
            <v>202</v>
          </cell>
          <cell r="C801">
            <v>101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>
            <v>20201020000</v>
          </cell>
          <cell r="B802">
            <v>202</v>
          </cell>
          <cell r="C802">
            <v>102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>
            <v>20202010000</v>
          </cell>
          <cell r="B803">
            <v>202</v>
          </cell>
          <cell r="C803">
            <v>201</v>
          </cell>
          <cell r="D803">
            <v>4672</v>
          </cell>
          <cell r="E803">
            <v>1024</v>
          </cell>
          <cell r="F803">
            <v>21.917808219177999</v>
          </cell>
          <cell r="G803">
            <v>5525</v>
          </cell>
          <cell r="H803">
            <v>1357</v>
          </cell>
          <cell r="I803">
            <v>24.561085972850599</v>
          </cell>
        </row>
        <row r="804">
          <cell r="A804">
            <v>20202020000</v>
          </cell>
          <cell r="B804">
            <v>202</v>
          </cell>
          <cell r="C804">
            <v>202</v>
          </cell>
          <cell r="D804">
            <v>4088</v>
          </cell>
          <cell r="E804">
            <v>914</v>
          </cell>
          <cell r="F804">
            <v>22.358121330724</v>
          </cell>
          <cell r="G804">
            <v>4324</v>
          </cell>
          <cell r="H804">
            <v>789</v>
          </cell>
          <cell r="I804">
            <v>18.246993524514298</v>
          </cell>
        </row>
        <row r="805">
          <cell r="A805">
            <v>20203000000</v>
          </cell>
          <cell r="B805">
            <v>202</v>
          </cell>
          <cell r="C805">
            <v>300</v>
          </cell>
          <cell r="D805">
            <v>7344</v>
          </cell>
          <cell r="E805">
            <v>5267</v>
          </cell>
          <cell r="F805">
            <v>71.718409586056595</v>
          </cell>
          <cell r="G805">
            <v>6987</v>
          </cell>
          <cell r="H805">
            <v>5069</v>
          </cell>
          <cell r="I805">
            <v>72.549019607843107</v>
          </cell>
        </row>
        <row r="806">
          <cell r="A806">
            <v>20204000000</v>
          </cell>
          <cell r="B806">
            <v>202</v>
          </cell>
          <cell r="C806">
            <v>400</v>
          </cell>
          <cell r="D806">
            <v>7398</v>
          </cell>
          <cell r="E806">
            <v>3527</v>
          </cell>
          <cell r="F806">
            <v>47.675047310083798</v>
          </cell>
          <cell r="G806">
            <v>7366</v>
          </cell>
          <cell r="H806">
            <v>5496</v>
          </cell>
          <cell r="I806">
            <v>74.613087157208696</v>
          </cell>
        </row>
        <row r="807">
          <cell r="A807">
            <v>20204010000</v>
          </cell>
          <cell r="B807">
            <v>202</v>
          </cell>
          <cell r="C807">
            <v>401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>
            <v>20204020000</v>
          </cell>
          <cell r="B808">
            <v>202</v>
          </cell>
          <cell r="C808">
            <v>402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>
            <v>20204030000</v>
          </cell>
          <cell r="B809">
            <v>202</v>
          </cell>
          <cell r="C809">
            <v>403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>
            <v>20205000000</v>
          </cell>
          <cell r="B810">
            <v>202</v>
          </cell>
          <cell r="C810">
            <v>500</v>
          </cell>
          <cell r="D810">
            <v>4372</v>
          </cell>
          <cell r="E810">
            <v>3028</v>
          </cell>
          <cell r="F810">
            <v>69.258920402561699</v>
          </cell>
          <cell r="G810">
            <v>0</v>
          </cell>
          <cell r="H810">
            <v>0</v>
          </cell>
          <cell r="I810">
            <v>0</v>
          </cell>
        </row>
        <row r="811">
          <cell r="A811">
            <v>20205010000</v>
          </cell>
          <cell r="B811">
            <v>202</v>
          </cell>
          <cell r="C811">
            <v>501</v>
          </cell>
          <cell r="D811">
            <v>0</v>
          </cell>
          <cell r="E811">
            <v>0</v>
          </cell>
          <cell r="F811">
            <v>0</v>
          </cell>
          <cell r="G811">
            <v>6642</v>
          </cell>
          <cell r="H811">
            <v>2507</v>
          </cell>
          <cell r="I811">
            <v>37.744655224330003</v>
          </cell>
        </row>
        <row r="812">
          <cell r="A812">
            <v>20205020000</v>
          </cell>
          <cell r="B812">
            <v>202</v>
          </cell>
          <cell r="C812">
            <v>502</v>
          </cell>
          <cell r="D812">
            <v>14869</v>
          </cell>
          <cell r="E812">
            <v>7297</v>
          </cell>
          <cell r="F812">
            <v>49.075257246620403</v>
          </cell>
          <cell r="G812">
            <v>6642</v>
          </cell>
          <cell r="H812">
            <v>2507</v>
          </cell>
          <cell r="I812">
            <v>37.744655224330003</v>
          </cell>
        </row>
        <row r="813">
          <cell r="A813">
            <v>20205030000</v>
          </cell>
          <cell r="B813">
            <v>202</v>
          </cell>
          <cell r="C813">
            <v>503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</row>
        <row r="814">
          <cell r="A814">
            <v>20206000000</v>
          </cell>
          <cell r="B814">
            <v>202</v>
          </cell>
          <cell r="C814">
            <v>600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>
            <v>20206010000</v>
          </cell>
          <cell r="B815">
            <v>202</v>
          </cell>
          <cell r="C815">
            <v>601</v>
          </cell>
          <cell r="D815">
            <v>14869</v>
          </cell>
          <cell r="E815">
            <v>7297</v>
          </cell>
          <cell r="F815">
            <v>49.075257246620403</v>
          </cell>
          <cell r="G815">
            <v>16942</v>
          </cell>
          <cell r="H815">
            <v>5505</v>
          </cell>
          <cell r="I815">
            <v>32.493212135521098</v>
          </cell>
        </row>
        <row r="816">
          <cell r="A816">
            <v>20206020000</v>
          </cell>
          <cell r="B816">
            <v>202</v>
          </cell>
          <cell r="C816">
            <v>602</v>
          </cell>
          <cell r="D816">
            <v>5620</v>
          </cell>
          <cell r="E816">
            <v>3423</v>
          </cell>
          <cell r="F816">
            <v>60.907473309608498</v>
          </cell>
          <cell r="G816">
            <v>9885</v>
          </cell>
          <cell r="H816">
            <v>3618</v>
          </cell>
          <cell r="I816">
            <v>36.600910470409701</v>
          </cell>
        </row>
        <row r="817">
          <cell r="A817">
            <v>20206030000</v>
          </cell>
          <cell r="B817">
            <v>202</v>
          </cell>
          <cell r="C817">
            <v>603</v>
          </cell>
          <cell r="D817">
            <v>0</v>
          </cell>
          <cell r="E817">
            <v>0</v>
          </cell>
          <cell r="F817">
            <v>0</v>
          </cell>
          <cell r="G817">
            <v>7238</v>
          </cell>
          <cell r="H817">
            <v>4033</v>
          </cell>
          <cell r="I817">
            <v>55.719812102790797</v>
          </cell>
        </row>
        <row r="818">
          <cell r="A818">
            <v>20207010000</v>
          </cell>
          <cell r="B818">
            <v>202</v>
          </cell>
          <cell r="C818">
            <v>701</v>
          </cell>
          <cell r="D818">
            <v>7183</v>
          </cell>
          <cell r="E818">
            <v>2359</v>
          </cell>
          <cell r="F818">
            <v>32.841431156898203</v>
          </cell>
          <cell r="G818">
            <v>7185</v>
          </cell>
          <cell r="H818">
            <v>2016</v>
          </cell>
          <cell r="I818">
            <v>28.0584551148225</v>
          </cell>
        </row>
        <row r="819">
          <cell r="A819">
            <v>20207020000</v>
          </cell>
          <cell r="B819">
            <v>202</v>
          </cell>
          <cell r="C819">
            <v>702</v>
          </cell>
          <cell r="D819">
            <v>7183</v>
          </cell>
          <cell r="E819">
            <v>2359</v>
          </cell>
          <cell r="F819">
            <v>32.841431156898203</v>
          </cell>
          <cell r="G819">
            <v>7185</v>
          </cell>
          <cell r="H819">
            <v>2016</v>
          </cell>
          <cell r="I819">
            <v>28.0584551148225</v>
          </cell>
        </row>
        <row r="820">
          <cell r="A820">
            <v>20207030000</v>
          </cell>
          <cell r="B820">
            <v>202</v>
          </cell>
          <cell r="C820">
            <v>703</v>
          </cell>
          <cell r="D820">
            <v>1932</v>
          </cell>
          <cell r="E820">
            <v>393</v>
          </cell>
          <cell r="F820">
            <v>20.341614906832199</v>
          </cell>
          <cell r="G820">
            <v>2846</v>
          </cell>
          <cell r="H820">
            <v>1035</v>
          </cell>
          <cell r="I820">
            <v>36.366830639493998</v>
          </cell>
        </row>
        <row r="821">
          <cell r="A821">
            <v>20208000000</v>
          </cell>
          <cell r="B821">
            <v>202</v>
          </cell>
          <cell r="C821">
            <v>800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>
            <v>20209000000</v>
          </cell>
          <cell r="B822">
            <v>202</v>
          </cell>
          <cell r="C822">
            <v>900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>
            <v>20210000000</v>
          </cell>
          <cell r="B823">
            <v>202</v>
          </cell>
          <cell r="C823">
            <v>1000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>
            <v>20211000000</v>
          </cell>
          <cell r="B824">
            <v>202</v>
          </cell>
          <cell r="C824">
            <v>1100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>
            <v>20212000000</v>
          </cell>
          <cell r="B825">
            <v>202</v>
          </cell>
          <cell r="C825">
            <v>1200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>
            <v>20301000000</v>
          </cell>
          <cell r="B826">
            <v>203</v>
          </cell>
          <cell r="C826">
            <v>100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>
            <v>20302010000</v>
          </cell>
          <cell r="B827">
            <v>203</v>
          </cell>
          <cell r="C827">
            <v>201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>
            <v>20302020000</v>
          </cell>
          <cell r="B828">
            <v>203</v>
          </cell>
          <cell r="C828">
            <v>202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>
            <v>20303010000</v>
          </cell>
          <cell r="B829">
            <v>203</v>
          </cell>
          <cell r="C829">
            <v>301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</row>
        <row r="830">
          <cell r="A830">
            <v>20303020000</v>
          </cell>
          <cell r="B830">
            <v>203</v>
          </cell>
          <cell r="C830">
            <v>302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>
            <v>20304010000</v>
          </cell>
          <cell r="B831">
            <v>203</v>
          </cell>
          <cell r="C831">
            <v>401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>
            <v>20304020000</v>
          </cell>
          <cell r="B832">
            <v>203</v>
          </cell>
          <cell r="C832">
            <v>402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>
            <v>20401000000</v>
          </cell>
          <cell r="B833">
            <v>204</v>
          </cell>
          <cell r="C833">
            <v>100</v>
          </cell>
          <cell r="D833">
            <v>14448</v>
          </cell>
          <cell r="E833">
            <v>5505</v>
          </cell>
          <cell r="F833">
            <v>38.102159468438501</v>
          </cell>
          <cell r="G833">
            <v>27913</v>
          </cell>
          <cell r="H833">
            <v>10763</v>
          </cell>
          <cell r="I833">
            <v>38.559094328807298</v>
          </cell>
        </row>
        <row r="834">
          <cell r="A834">
            <v>20401010000</v>
          </cell>
          <cell r="B834">
            <v>204</v>
          </cell>
          <cell r="C834">
            <v>101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>
            <v>20401020000</v>
          </cell>
          <cell r="B835">
            <v>204</v>
          </cell>
          <cell r="C835">
            <v>102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>
            <v>20402000000</v>
          </cell>
          <cell r="B836">
            <v>204</v>
          </cell>
          <cell r="C836">
            <v>200</v>
          </cell>
          <cell r="D836">
            <v>19388</v>
          </cell>
          <cell r="E836">
            <v>10024</v>
          </cell>
          <cell r="F836">
            <v>51.702083763152402</v>
          </cell>
          <cell r="G836">
            <v>24535</v>
          </cell>
          <cell r="H836">
            <v>10441</v>
          </cell>
          <cell r="I836">
            <v>42.5555329121662</v>
          </cell>
        </row>
        <row r="837">
          <cell r="A837">
            <v>20501000000</v>
          </cell>
          <cell r="B837">
            <v>205</v>
          </cell>
          <cell r="C837">
            <v>100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>
            <v>20501010000</v>
          </cell>
          <cell r="B838">
            <v>205</v>
          </cell>
          <cell r="C838">
            <v>101</v>
          </cell>
          <cell r="D838">
            <v>27036</v>
          </cell>
          <cell r="E838">
            <v>8021</v>
          </cell>
          <cell r="F838">
            <v>29.667850273709099</v>
          </cell>
          <cell r="G838">
            <v>26929</v>
          </cell>
          <cell r="H838">
            <v>7735</v>
          </cell>
          <cell r="I838">
            <v>28.723680790226101</v>
          </cell>
        </row>
        <row r="839">
          <cell r="A839">
            <v>20501020000</v>
          </cell>
          <cell r="B839">
            <v>205</v>
          </cell>
          <cell r="C839">
            <v>102</v>
          </cell>
          <cell r="D839">
            <v>27036</v>
          </cell>
          <cell r="E839">
            <v>8021</v>
          </cell>
          <cell r="F839">
            <v>29.667850273709099</v>
          </cell>
          <cell r="G839">
            <v>26929</v>
          </cell>
          <cell r="H839">
            <v>7735</v>
          </cell>
          <cell r="I839">
            <v>28.723680790226101</v>
          </cell>
        </row>
        <row r="840">
          <cell r="A840">
            <v>20502010000</v>
          </cell>
          <cell r="B840">
            <v>205</v>
          </cell>
          <cell r="C840">
            <v>201</v>
          </cell>
          <cell r="D840">
            <v>7417</v>
          </cell>
          <cell r="E840">
            <v>2344</v>
          </cell>
          <cell r="F840">
            <v>31.6030740191452</v>
          </cell>
          <cell r="G840">
            <v>9903</v>
          </cell>
          <cell r="H840">
            <v>3974</v>
          </cell>
          <cell r="I840">
            <v>40.129253761486403</v>
          </cell>
        </row>
        <row r="841">
          <cell r="A841">
            <v>20502020000</v>
          </cell>
          <cell r="B841">
            <v>205</v>
          </cell>
          <cell r="C841">
            <v>202</v>
          </cell>
          <cell r="D841">
            <v>7417</v>
          </cell>
          <cell r="E841">
            <v>2344</v>
          </cell>
          <cell r="F841">
            <v>31.6030740191452</v>
          </cell>
          <cell r="G841">
            <v>9903</v>
          </cell>
          <cell r="H841">
            <v>3974</v>
          </cell>
          <cell r="I841">
            <v>40.129253761486403</v>
          </cell>
        </row>
        <row r="842">
          <cell r="A842">
            <v>20502030000</v>
          </cell>
          <cell r="B842">
            <v>205</v>
          </cell>
          <cell r="C842">
            <v>203</v>
          </cell>
          <cell r="D842">
            <v>8002</v>
          </cell>
          <cell r="E842">
            <v>1820</v>
          </cell>
          <cell r="F842">
            <v>22.744313921519598</v>
          </cell>
          <cell r="G842">
            <v>11015</v>
          </cell>
          <cell r="H842">
            <v>2888</v>
          </cell>
          <cell r="I842">
            <v>26.218792555605901</v>
          </cell>
        </row>
        <row r="843">
          <cell r="A843">
            <v>20503010000</v>
          </cell>
          <cell r="B843">
            <v>205</v>
          </cell>
          <cell r="C843">
            <v>301</v>
          </cell>
          <cell r="D843">
            <v>4232</v>
          </cell>
          <cell r="E843">
            <v>2143</v>
          </cell>
          <cell r="F843">
            <v>50.637996219281597</v>
          </cell>
          <cell r="G843">
            <v>3491</v>
          </cell>
          <cell r="H843">
            <v>1482</v>
          </cell>
          <cell r="I843">
            <v>42.452019478659402</v>
          </cell>
        </row>
        <row r="844">
          <cell r="A844">
            <v>20503020000</v>
          </cell>
          <cell r="B844">
            <v>205</v>
          </cell>
          <cell r="C844">
            <v>302</v>
          </cell>
          <cell r="D844">
            <v>10661</v>
          </cell>
          <cell r="E844">
            <v>3088</v>
          </cell>
          <cell r="F844">
            <v>28.9653878623018</v>
          </cell>
          <cell r="G844">
            <v>3491</v>
          </cell>
          <cell r="H844">
            <v>1482</v>
          </cell>
          <cell r="I844">
            <v>42.452019478659402</v>
          </cell>
        </row>
        <row r="845">
          <cell r="A845">
            <v>20504000000</v>
          </cell>
          <cell r="B845">
            <v>205</v>
          </cell>
          <cell r="C845">
            <v>400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>
            <v>20504010000</v>
          </cell>
          <cell r="B846">
            <v>205</v>
          </cell>
          <cell r="C846">
            <v>401</v>
          </cell>
          <cell r="D846">
            <v>10661</v>
          </cell>
          <cell r="E846">
            <v>3088</v>
          </cell>
          <cell r="F846">
            <v>28.9653878623018</v>
          </cell>
          <cell r="G846">
            <v>7836</v>
          </cell>
          <cell r="H846">
            <v>1322</v>
          </cell>
          <cell r="I846">
            <v>16.870852475752901</v>
          </cell>
        </row>
        <row r="847">
          <cell r="A847">
            <v>20504020000</v>
          </cell>
          <cell r="B847">
            <v>205</v>
          </cell>
          <cell r="C847">
            <v>402</v>
          </cell>
          <cell r="D847">
            <v>23940</v>
          </cell>
          <cell r="E847">
            <v>1154</v>
          </cell>
          <cell r="F847">
            <v>4.8203842940685</v>
          </cell>
          <cell r="G847">
            <v>27390</v>
          </cell>
          <cell r="H847">
            <v>1819</v>
          </cell>
          <cell r="I847">
            <v>6.6411098941219402</v>
          </cell>
        </row>
        <row r="848">
          <cell r="A848">
            <v>20505000000</v>
          </cell>
          <cell r="B848">
            <v>205</v>
          </cell>
          <cell r="C848">
            <v>500</v>
          </cell>
          <cell r="D848">
            <v>23940</v>
          </cell>
          <cell r="E848">
            <v>1154</v>
          </cell>
          <cell r="F848">
            <v>4.8203842940685</v>
          </cell>
          <cell r="G848">
            <v>27390</v>
          </cell>
          <cell r="H848">
            <v>1819</v>
          </cell>
          <cell r="I848">
            <v>6.6411098941219402</v>
          </cell>
        </row>
        <row r="849">
          <cell r="A849">
            <v>20505010000</v>
          </cell>
          <cell r="B849">
            <v>205</v>
          </cell>
          <cell r="C849">
            <v>501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>
            <v>20505020000</v>
          </cell>
          <cell r="B850">
            <v>205</v>
          </cell>
          <cell r="C850">
            <v>502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>
            <v>20506000000</v>
          </cell>
          <cell r="B851">
            <v>205</v>
          </cell>
          <cell r="C851">
            <v>600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>
            <v>20507000000</v>
          </cell>
          <cell r="B852">
            <v>205</v>
          </cell>
          <cell r="C852">
            <v>700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>
            <v>20508010000</v>
          </cell>
          <cell r="B853">
            <v>205</v>
          </cell>
          <cell r="C853">
            <v>801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>
            <v>20508020000</v>
          </cell>
          <cell r="B854">
            <v>205</v>
          </cell>
          <cell r="C854">
            <v>802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>
            <v>20601000000</v>
          </cell>
          <cell r="B855">
            <v>206</v>
          </cell>
          <cell r="C855">
            <v>100</v>
          </cell>
          <cell r="D855">
            <v>12029</v>
          </cell>
          <cell r="E855">
            <v>8341</v>
          </cell>
          <cell r="F855">
            <v>69.340759830409795</v>
          </cell>
          <cell r="G855">
            <v>10316</v>
          </cell>
          <cell r="H855">
            <v>5503</v>
          </cell>
          <cell r="I855">
            <v>53.344319503683501</v>
          </cell>
        </row>
        <row r="856">
          <cell r="A856">
            <v>20601010000</v>
          </cell>
          <cell r="B856">
            <v>206</v>
          </cell>
          <cell r="C856">
            <v>101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>
            <v>20601020000</v>
          </cell>
          <cell r="B857">
            <v>206</v>
          </cell>
          <cell r="C857">
            <v>102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>
            <v>20601030000</v>
          </cell>
          <cell r="B858">
            <v>206</v>
          </cell>
          <cell r="C858">
            <v>103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>
            <v>20602000000</v>
          </cell>
          <cell r="B859">
            <v>206</v>
          </cell>
          <cell r="C859">
            <v>200</v>
          </cell>
          <cell r="D859">
            <v>4555</v>
          </cell>
          <cell r="E859">
            <v>3287</v>
          </cell>
          <cell r="F859">
            <v>72.162458836443406</v>
          </cell>
          <cell r="G859">
            <v>7725</v>
          </cell>
          <cell r="H859">
            <v>4936</v>
          </cell>
          <cell r="I859">
            <v>63.8964401294498</v>
          </cell>
        </row>
        <row r="860">
          <cell r="A860">
            <v>20602010000</v>
          </cell>
          <cell r="B860">
            <v>206</v>
          </cell>
          <cell r="C860">
            <v>201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>
            <v>20602020000</v>
          </cell>
          <cell r="B861">
            <v>206</v>
          </cell>
          <cell r="C861">
            <v>202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>
            <v>20701000000</v>
          </cell>
          <cell r="B862">
            <v>207</v>
          </cell>
          <cell r="C862">
            <v>100</v>
          </cell>
          <cell r="D862">
            <v>8757</v>
          </cell>
          <cell r="E862">
            <v>2971</v>
          </cell>
          <cell r="F862">
            <v>33.927143999086397</v>
          </cell>
          <cell r="G862">
            <v>9880</v>
          </cell>
          <cell r="H862">
            <v>3278</v>
          </cell>
          <cell r="I862">
            <v>33.1781376518218</v>
          </cell>
        </row>
        <row r="863">
          <cell r="A863">
            <v>20702010000</v>
          </cell>
          <cell r="B863">
            <v>207</v>
          </cell>
          <cell r="C863">
            <v>201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>
            <v>20702020000</v>
          </cell>
          <cell r="B864">
            <v>207</v>
          </cell>
          <cell r="C864">
            <v>202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>
            <v>20702030000</v>
          </cell>
          <cell r="B865">
            <v>207</v>
          </cell>
          <cell r="C865">
            <v>203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>
            <v>20703000000</v>
          </cell>
          <cell r="B866">
            <v>207</v>
          </cell>
          <cell r="C866">
            <v>300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</row>
        <row r="867">
          <cell r="A867">
            <v>20801000000</v>
          </cell>
          <cell r="B867">
            <v>208</v>
          </cell>
          <cell r="C867">
            <v>100</v>
          </cell>
          <cell r="D867">
            <v>24366</v>
          </cell>
          <cell r="E867">
            <v>10582</v>
          </cell>
          <cell r="F867">
            <v>43.429368792579801</v>
          </cell>
          <cell r="G867">
            <v>17071</v>
          </cell>
          <cell r="H867">
            <v>4294</v>
          </cell>
          <cell r="I867">
            <v>25.153769550700002</v>
          </cell>
        </row>
        <row r="868">
          <cell r="A868">
            <v>20801010000</v>
          </cell>
          <cell r="B868">
            <v>208</v>
          </cell>
          <cell r="C868">
            <v>101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>
            <v>20801020000</v>
          </cell>
          <cell r="B869">
            <v>208</v>
          </cell>
          <cell r="C869">
            <v>102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>
            <v>20802000000</v>
          </cell>
          <cell r="B870">
            <v>208</v>
          </cell>
          <cell r="C870">
            <v>200</v>
          </cell>
          <cell r="D870">
            <v>12292</v>
          </cell>
          <cell r="E870">
            <v>2464</v>
          </cell>
          <cell r="F870">
            <v>20.045558086560298</v>
          </cell>
          <cell r="G870">
            <v>14139</v>
          </cell>
          <cell r="H870">
            <v>3165</v>
          </cell>
          <cell r="I870">
            <v>22.384892849564999</v>
          </cell>
        </row>
        <row r="871">
          <cell r="A871">
            <v>21001000000</v>
          </cell>
          <cell r="B871">
            <v>210</v>
          </cell>
          <cell r="C871">
            <v>100</v>
          </cell>
          <cell r="D871">
            <v>14592</v>
          </cell>
          <cell r="E871">
            <v>2947</v>
          </cell>
          <cell r="F871">
            <v>20.195997807017498</v>
          </cell>
          <cell r="G871">
            <v>14201</v>
          </cell>
          <cell r="H871">
            <v>3261</v>
          </cell>
          <cell r="I871">
            <v>22.9631716076332</v>
          </cell>
        </row>
        <row r="872">
          <cell r="A872">
            <v>21001010000</v>
          </cell>
          <cell r="B872">
            <v>210</v>
          </cell>
          <cell r="C872">
            <v>101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>
            <v>21001020000</v>
          </cell>
          <cell r="B873">
            <v>210</v>
          </cell>
          <cell r="C873">
            <v>102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>
            <v>21002000000</v>
          </cell>
          <cell r="B874">
            <v>210</v>
          </cell>
          <cell r="C874">
            <v>200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>
            <v>21002010000</v>
          </cell>
          <cell r="B875">
            <v>210</v>
          </cell>
          <cell r="C875">
            <v>201</v>
          </cell>
          <cell r="D875">
            <v>11296</v>
          </cell>
          <cell r="E875">
            <v>7493</v>
          </cell>
          <cell r="F875">
            <v>66.333215297450394</v>
          </cell>
          <cell r="G875">
            <v>11755</v>
          </cell>
          <cell r="H875">
            <v>5276</v>
          </cell>
          <cell r="I875">
            <v>44.883028498511202</v>
          </cell>
        </row>
        <row r="876">
          <cell r="A876">
            <v>21002020000</v>
          </cell>
          <cell r="B876">
            <v>210</v>
          </cell>
          <cell r="C876">
            <v>202</v>
          </cell>
          <cell r="D876">
            <v>12742</v>
          </cell>
          <cell r="E876">
            <v>3415</v>
          </cell>
          <cell r="F876">
            <v>26.801130120860101</v>
          </cell>
          <cell r="G876">
            <v>15764</v>
          </cell>
          <cell r="H876">
            <v>5695</v>
          </cell>
          <cell r="I876">
            <v>36.126617609743697</v>
          </cell>
        </row>
        <row r="877">
          <cell r="A877">
            <v>21002030000</v>
          </cell>
          <cell r="B877">
            <v>210</v>
          </cell>
          <cell r="C877">
            <v>203</v>
          </cell>
          <cell r="D877">
            <v>5799</v>
          </cell>
          <cell r="E877">
            <v>1950</v>
          </cell>
          <cell r="F877">
            <v>33.626487325400902</v>
          </cell>
          <cell r="G877">
            <v>6055</v>
          </cell>
          <cell r="H877">
            <v>3364</v>
          </cell>
          <cell r="I877">
            <v>55.5573905862923</v>
          </cell>
        </row>
        <row r="878">
          <cell r="A878">
            <v>21003000000</v>
          </cell>
          <cell r="B878">
            <v>210</v>
          </cell>
          <cell r="C878">
            <v>300</v>
          </cell>
          <cell r="D878">
            <v>5762</v>
          </cell>
          <cell r="E878">
            <v>3937</v>
          </cell>
          <cell r="F878">
            <v>68.326969802152007</v>
          </cell>
          <cell r="G878">
            <v>5904</v>
          </cell>
          <cell r="H878">
            <v>3512</v>
          </cell>
          <cell r="I878">
            <v>59.485094850948499</v>
          </cell>
        </row>
        <row r="879">
          <cell r="A879">
            <v>21004000000</v>
          </cell>
          <cell r="B879">
            <v>210</v>
          </cell>
          <cell r="C879">
            <v>400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>
            <v>21005000000</v>
          </cell>
          <cell r="B880">
            <v>210</v>
          </cell>
          <cell r="C880">
            <v>500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>
            <v>21101010000</v>
          </cell>
          <cell r="B881">
            <v>211</v>
          </cell>
          <cell r="C881">
            <v>101</v>
          </cell>
          <cell r="D881">
            <v>7004</v>
          </cell>
          <cell r="E881">
            <v>3654</v>
          </cell>
          <cell r="F881">
            <v>52.170188463735002</v>
          </cell>
          <cell r="G881">
            <v>7451</v>
          </cell>
          <cell r="H881">
            <v>4045</v>
          </cell>
          <cell r="I881">
            <v>54.288015031539302</v>
          </cell>
        </row>
        <row r="882">
          <cell r="A882">
            <v>21101020000</v>
          </cell>
          <cell r="B882">
            <v>211</v>
          </cell>
          <cell r="C882">
            <v>102</v>
          </cell>
          <cell r="D882">
            <v>4027</v>
          </cell>
          <cell r="E882">
            <v>1046</v>
          </cell>
          <cell r="F882">
            <v>25.9746709709461</v>
          </cell>
          <cell r="G882">
            <v>4019</v>
          </cell>
          <cell r="H882">
            <v>1279</v>
          </cell>
          <cell r="I882">
            <v>31.823836775317201</v>
          </cell>
        </row>
        <row r="883">
          <cell r="A883">
            <v>21102000000</v>
          </cell>
          <cell r="B883">
            <v>211</v>
          </cell>
          <cell r="C883">
            <v>200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>
            <v>21102010000</v>
          </cell>
          <cell r="B884">
            <v>211</v>
          </cell>
          <cell r="C884">
            <v>201</v>
          </cell>
          <cell r="D884">
            <v>1496</v>
          </cell>
          <cell r="E884">
            <v>475</v>
          </cell>
          <cell r="F884">
            <v>31.751336898395699</v>
          </cell>
          <cell r="G884">
            <v>1634</v>
          </cell>
          <cell r="H884">
            <v>567</v>
          </cell>
          <cell r="I884">
            <v>34.700122399020799</v>
          </cell>
        </row>
        <row r="885">
          <cell r="A885">
            <v>21102020000</v>
          </cell>
          <cell r="B885">
            <v>211</v>
          </cell>
          <cell r="C885">
            <v>202</v>
          </cell>
          <cell r="D885">
            <v>3310</v>
          </cell>
          <cell r="E885">
            <v>2626</v>
          </cell>
          <cell r="F885">
            <v>79.335347432024093</v>
          </cell>
          <cell r="G885">
            <v>3417</v>
          </cell>
          <cell r="H885">
            <v>2848</v>
          </cell>
          <cell r="I885">
            <v>83.347966052092403</v>
          </cell>
        </row>
        <row r="886">
          <cell r="A886">
            <v>21103000000</v>
          </cell>
          <cell r="B886">
            <v>211</v>
          </cell>
          <cell r="C886">
            <v>300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>
            <v>21104000000</v>
          </cell>
          <cell r="B887">
            <v>211</v>
          </cell>
          <cell r="C887">
            <v>400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>
            <v>21105000000</v>
          </cell>
          <cell r="B888">
            <v>211</v>
          </cell>
          <cell r="C888">
            <v>500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>
            <v>21106000000</v>
          </cell>
          <cell r="B889">
            <v>211</v>
          </cell>
          <cell r="C889">
            <v>600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>
            <v>21201010000</v>
          </cell>
          <cell r="B890">
            <v>212</v>
          </cell>
          <cell r="C890">
            <v>101</v>
          </cell>
          <cell r="D890">
            <v>11351</v>
          </cell>
          <cell r="E890">
            <v>8074</v>
          </cell>
          <cell r="F890">
            <v>71.130296890141807</v>
          </cell>
          <cell r="G890">
            <v>13899</v>
          </cell>
          <cell r="H890">
            <v>9216</v>
          </cell>
          <cell r="I890">
            <v>66.306928556011201</v>
          </cell>
        </row>
        <row r="891">
          <cell r="A891">
            <v>21201020000</v>
          </cell>
          <cell r="B891">
            <v>212</v>
          </cell>
          <cell r="C891">
            <v>102</v>
          </cell>
          <cell r="D891">
            <v>9587</v>
          </cell>
          <cell r="E891">
            <v>2209</v>
          </cell>
          <cell r="F891">
            <v>23.041618858871299</v>
          </cell>
          <cell r="G891">
            <v>9540</v>
          </cell>
          <cell r="H891">
            <v>2297</v>
          </cell>
          <cell r="I891">
            <v>24.077568134171901</v>
          </cell>
        </row>
        <row r="892">
          <cell r="A892">
            <v>21201030000</v>
          </cell>
          <cell r="B892">
            <v>212</v>
          </cell>
          <cell r="C892">
            <v>103</v>
          </cell>
          <cell r="D892">
            <v>4952</v>
          </cell>
          <cell r="E892">
            <v>1749</v>
          </cell>
          <cell r="F892">
            <v>35.319063004846498</v>
          </cell>
          <cell r="G892">
            <v>5235</v>
          </cell>
          <cell r="H892">
            <v>2927</v>
          </cell>
          <cell r="I892">
            <v>55.912129894937898</v>
          </cell>
        </row>
        <row r="893">
          <cell r="A893">
            <v>21202000000</v>
          </cell>
          <cell r="B893">
            <v>212</v>
          </cell>
          <cell r="C893">
            <v>200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>
            <v>21202010000</v>
          </cell>
          <cell r="B894">
            <v>212</v>
          </cell>
          <cell r="C894">
            <v>201</v>
          </cell>
          <cell r="D894">
            <v>9448</v>
          </cell>
          <cell r="E894">
            <v>3417</v>
          </cell>
          <cell r="F894">
            <v>36.166384419982997</v>
          </cell>
          <cell r="G894">
            <v>6486</v>
          </cell>
          <cell r="H894">
            <v>1439</v>
          </cell>
          <cell r="I894">
            <v>22.186247301880901</v>
          </cell>
        </row>
        <row r="895">
          <cell r="A895">
            <v>21202020000</v>
          </cell>
          <cell r="B895">
            <v>212</v>
          </cell>
          <cell r="C895">
            <v>202</v>
          </cell>
          <cell r="D895">
            <v>5839</v>
          </cell>
          <cell r="E895">
            <v>1808</v>
          </cell>
          <cell r="F895">
            <v>30.964206199691699</v>
          </cell>
          <cell r="G895">
            <v>6770</v>
          </cell>
          <cell r="H895">
            <v>2288</v>
          </cell>
          <cell r="I895">
            <v>33.796159527326402</v>
          </cell>
        </row>
        <row r="896">
          <cell r="A896">
            <v>21203010000</v>
          </cell>
          <cell r="B896">
            <v>212</v>
          </cell>
          <cell r="C896">
            <v>301</v>
          </cell>
          <cell r="D896">
            <v>4701</v>
          </cell>
          <cell r="E896">
            <v>1106</v>
          </cell>
          <cell r="F896">
            <v>23.526909168262002</v>
          </cell>
          <cell r="G896">
            <v>5240</v>
          </cell>
          <cell r="H896">
            <v>1426</v>
          </cell>
          <cell r="I896">
            <v>27.213740458015199</v>
          </cell>
        </row>
        <row r="897">
          <cell r="A897">
            <v>21203020000</v>
          </cell>
          <cell r="B897">
            <v>212</v>
          </cell>
          <cell r="C897">
            <v>302</v>
          </cell>
          <cell r="D897">
            <v>21026</v>
          </cell>
          <cell r="E897">
            <v>5171</v>
          </cell>
          <cell r="F897">
            <v>24.593360601160398</v>
          </cell>
          <cell r="G897">
            <v>23210</v>
          </cell>
          <cell r="H897">
            <v>6236</v>
          </cell>
          <cell r="I897">
            <v>26.867729426971099</v>
          </cell>
        </row>
        <row r="898">
          <cell r="A898">
            <v>21203030000</v>
          </cell>
          <cell r="B898">
            <v>212</v>
          </cell>
          <cell r="C898">
            <v>303</v>
          </cell>
          <cell r="D898">
            <v>6332</v>
          </cell>
          <cell r="E898">
            <v>1322</v>
          </cell>
          <cell r="F898">
            <v>20.8780795957043</v>
          </cell>
          <cell r="G898">
            <v>7336</v>
          </cell>
          <cell r="H898">
            <v>1444</v>
          </cell>
          <cell r="I898">
            <v>19.683751363140601</v>
          </cell>
        </row>
        <row r="899">
          <cell r="A899">
            <v>21203040000</v>
          </cell>
          <cell r="B899">
            <v>212</v>
          </cell>
          <cell r="C899">
            <v>304</v>
          </cell>
          <cell r="D899">
            <v>11090</v>
          </cell>
          <cell r="E899">
            <v>4181</v>
          </cell>
          <cell r="F899">
            <v>37.700631199278597</v>
          </cell>
          <cell r="G899">
            <v>13503</v>
          </cell>
          <cell r="H899">
            <v>6432</v>
          </cell>
          <cell r="I899">
            <v>47.633859142412703</v>
          </cell>
        </row>
        <row r="900">
          <cell r="A900">
            <v>21203050000</v>
          </cell>
          <cell r="B900">
            <v>212</v>
          </cell>
          <cell r="C900">
            <v>305</v>
          </cell>
          <cell r="D900">
            <v>9836</v>
          </cell>
          <cell r="E900">
            <v>4392</v>
          </cell>
          <cell r="F900">
            <v>44.6522976819845</v>
          </cell>
          <cell r="G900">
            <v>12281</v>
          </cell>
          <cell r="H900">
            <v>6312</v>
          </cell>
          <cell r="I900">
            <v>51.396466085823597</v>
          </cell>
        </row>
        <row r="901">
          <cell r="A901">
            <v>21204000000</v>
          </cell>
          <cell r="B901">
            <v>212</v>
          </cell>
          <cell r="C901">
            <v>400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>
            <v>21204010000</v>
          </cell>
          <cell r="B902">
            <v>212</v>
          </cell>
          <cell r="C902">
            <v>401</v>
          </cell>
          <cell r="D902">
            <v>11717</v>
          </cell>
          <cell r="E902">
            <v>5431</v>
          </cell>
          <cell r="F902">
            <v>46.3514551506358</v>
          </cell>
          <cell r="G902">
            <v>14423</v>
          </cell>
          <cell r="H902">
            <v>5884</v>
          </cell>
          <cell r="I902">
            <v>40.795950911738103</v>
          </cell>
        </row>
        <row r="903">
          <cell r="A903">
            <v>21204020000</v>
          </cell>
          <cell r="B903">
            <v>212</v>
          </cell>
          <cell r="C903">
            <v>402</v>
          </cell>
          <cell r="D903">
            <v>8239</v>
          </cell>
          <cell r="E903">
            <v>2724</v>
          </cell>
          <cell r="F903">
            <v>33.062264837965699</v>
          </cell>
          <cell r="G903">
            <v>10219</v>
          </cell>
          <cell r="H903">
            <v>3891</v>
          </cell>
          <cell r="I903">
            <v>38.076132694001302</v>
          </cell>
        </row>
        <row r="904">
          <cell r="A904">
            <v>21205000000</v>
          </cell>
          <cell r="B904">
            <v>212</v>
          </cell>
          <cell r="C904">
            <v>500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>
            <v>21205010000</v>
          </cell>
          <cell r="B905">
            <v>212</v>
          </cell>
          <cell r="C905">
            <v>501</v>
          </cell>
          <cell r="D905">
            <v>8239</v>
          </cell>
          <cell r="E905">
            <v>2724</v>
          </cell>
          <cell r="F905">
            <v>33.062264837965699</v>
          </cell>
          <cell r="G905">
            <v>10219</v>
          </cell>
          <cell r="H905">
            <v>3891</v>
          </cell>
          <cell r="I905">
            <v>38.076132694001302</v>
          </cell>
        </row>
        <row r="906">
          <cell r="A906">
            <v>21205020000</v>
          </cell>
          <cell r="B906">
            <v>212</v>
          </cell>
          <cell r="C906">
            <v>502</v>
          </cell>
          <cell r="D906">
            <v>8490</v>
          </cell>
          <cell r="E906">
            <v>5546</v>
          </cell>
          <cell r="F906">
            <v>65.323910482920994</v>
          </cell>
          <cell r="G906">
            <v>11108</v>
          </cell>
          <cell r="H906">
            <v>6200</v>
          </cell>
          <cell r="I906">
            <v>55.815628375945202</v>
          </cell>
        </row>
        <row r="907">
          <cell r="A907">
            <v>21206000000</v>
          </cell>
          <cell r="B907">
            <v>212</v>
          </cell>
          <cell r="C907">
            <v>600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>
            <v>21206010000</v>
          </cell>
          <cell r="B908">
            <v>212</v>
          </cell>
          <cell r="C908">
            <v>601</v>
          </cell>
          <cell r="D908">
            <v>8053</v>
          </cell>
          <cell r="E908">
            <v>1686</v>
          </cell>
          <cell r="F908">
            <v>20.9362970321619</v>
          </cell>
          <cell r="G908">
            <v>8368</v>
          </cell>
          <cell r="H908">
            <v>1982</v>
          </cell>
          <cell r="I908">
            <v>23.685468451242802</v>
          </cell>
        </row>
        <row r="909">
          <cell r="A909">
            <v>21206020000</v>
          </cell>
          <cell r="B909">
            <v>212</v>
          </cell>
          <cell r="C909">
            <v>602</v>
          </cell>
          <cell r="D909">
            <v>0</v>
          </cell>
          <cell r="E909">
            <v>0</v>
          </cell>
          <cell r="F909">
            <v>0</v>
          </cell>
          <cell r="G909">
            <v>13702</v>
          </cell>
          <cell r="H909">
            <v>3420</v>
          </cell>
          <cell r="I909">
            <v>24.959859874470801</v>
          </cell>
        </row>
        <row r="910">
          <cell r="A910">
            <v>21206030000</v>
          </cell>
          <cell r="B910">
            <v>212</v>
          </cell>
          <cell r="C910">
            <v>603</v>
          </cell>
          <cell r="D910">
            <v>12255</v>
          </cell>
          <cell r="E910">
            <v>2837</v>
          </cell>
          <cell r="F910">
            <v>23.1497348021215</v>
          </cell>
          <cell r="G910">
            <v>0</v>
          </cell>
          <cell r="H910">
            <v>0</v>
          </cell>
          <cell r="I910">
            <v>0</v>
          </cell>
        </row>
        <row r="911">
          <cell r="A911">
            <v>21207000000</v>
          </cell>
          <cell r="B911">
            <v>212</v>
          </cell>
          <cell r="C911">
            <v>700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>
            <v>21208000000</v>
          </cell>
          <cell r="B912">
            <v>212</v>
          </cell>
          <cell r="C912">
            <v>800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>
            <v>21209010000</v>
          </cell>
          <cell r="B913">
            <v>212</v>
          </cell>
          <cell r="C913">
            <v>901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</row>
        <row r="914">
          <cell r="A914">
            <v>21209020000</v>
          </cell>
          <cell r="B914">
            <v>212</v>
          </cell>
          <cell r="C914">
            <v>902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>
            <v>21209030000</v>
          </cell>
          <cell r="B915">
            <v>212</v>
          </cell>
          <cell r="C915">
            <v>903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>
            <v>21210010000</v>
          </cell>
          <cell r="B916">
            <v>212</v>
          </cell>
          <cell r="C916">
            <v>1001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>
            <v>21210020000</v>
          </cell>
          <cell r="B917">
            <v>212</v>
          </cell>
          <cell r="C917">
            <v>1002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>
            <v>21211000000</v>
          </cell>
          <cell r="B918">
            <v>212</v>
          </cell>
          <cell r="C918">
            <v>1100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>
            <v>21212010000</v>
          </cell>
          <cell r="B919">
            <v>212</v>
          </cell>
          <cell r="C919">
            <v>1201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>
            <v>21212020000</v>
          </cell>
          <cell r="B920">
            <v>212</v>
          </cell>
          <cell r="C920">
            <v>1202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>
            <v>21213010000</v>
          </cell>
          <cell r="B921">
            <v>212</v>
          </cell>
          <cell r="C921">
            <v>1301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>
            <v>21213020000</v>
          </cell>
          <cell r="B922">
            <v>212</v>
          </cell>
          <cell r="C922">
            <v>1302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>
            <v>21213030000</v>
          </cell>
          <cell r="B923">
            <v>212</v>
          </cell>
          <cell r="C923">
            <v>1303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>
            <v>21213040000</v>
          </cell>
          <cell r="B924">
            <v>212</v>
          </cell>
          <cell r="C924">
            <v>1304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>
            <v>21214000000</v>
          </cell>
          <cell r="B925">
            <v>212</v>
          </cell>
          <cell r="C925">
            <v>1400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>
            <v>21215010000</v>
          </cell>
          <cell r="B926">
            <v>212</v>
          </cell>
          <cell r="C926">
            <v>1501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>
            <v>21215020000</v>
          </cell>
          <cell r="B927">
            <v>212</v>
          </cell>
          <cell r="C927">
            <v>1502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>
            <v>21216010000</v>
          </cell>
          <cell r="B928">
            <v>212</v>
          </cell>
          <cell r="C928">
            <v>1601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>
            <v>21216020000</v>
          </cell>
          <cell r="B929">
            <v>212</v>
          </cell>
          <cell r="C929">
            <v>1602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</row>
        <row r="930">
          <cell r="A930">
            <v>21217000000</v>
          </cell>
          <cell r="B930">
            <v>212</v>
          </cell>
          <cell r="C930">
            <v>1700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>
            <v>21301000000</v>
          </cell>
          <cell r="B931">
            <v>213</v>
          </cell>
          <cell r="C931">
            <v>100</v>
          </cell>
          <cell r="D931">
            <v>18669</v>
          </cell>
          <cell r="E931">
            <v>9069</v>
          </cell>
          <cell r="F931">
            <v>48.577856339386102</v>
          </cell>
          <cell r="G931">
            <v>23122</v>
          </cell>
          <cell r="H931">
            <v>10458</v>
          </cell>
          <cell r="I931">
            <v>45.229651414237502</v>
          </cell>
        </row>
        <row r="932">
          <cell r="A932">
            <v>21301010000</v>
          </cell>
          <cell r="B932">
            <v>213</v>
          </cell>
          <cell r="C932">
            <v>101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>
            <v>21301020000</v>
          </cell>
          <cell r="B933">
            <v>213</v>
          </cell>
          <cell r="C933">
            <v>102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>
            <v>21301030000</v>
          </cell>
          <cell r="B934">
            <v>213</v>
          </cell>
          <cell r="C934">
            <v>103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>
            <v>21301040000</v>
          </cell>
          <cell r="B935">
            <v>213</v>
          </cell>
          <cell r="C935">
            <v>104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>
            <v>21301050000</v>
          </cell>
          <cell r="B936">
            <v>213</v>
          </cell>
          <cell r="C936">
            <v>105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</row>
        <row r="937">
          <cell r="A937">
            <v>21301060000</v>
          </cell>
          <cell r="B937">
            <v>213</v>
          </cell>
          <cell r="C937">
            <v>106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>
            <v>21302010000</v>
          </cell>
          <cell r="B938">
            <v>213</v>
          </cell>
          <cell r="C938">
            <v>201</v>
          </cell>
          <cell r="D938">
            <v>18669</v>
          </cell>
          <cell r="E938">
            <v>9069</v>
          </cell>
          <cell r="F938">
            <v>48.577856339386102</v>
          </cell>
          <cell r="G938">
            <v>23122</v>
          </cell>
          <cell r="H938">
            <v>10458</v>
          </cell>
          <cell r="I938">
            <v>45.229651414237502</v>
          </cell>
        </row>
        <row r="939">
          <cell r="A939">
            <v>21302020000</v>
          </cell>
          <cell r="B939">
            <v>213</v>
          </cell>
          <cell r="C939">
            <v>202</v>
          </cell>
          <cell r="D939">
            <v>15655</v>
          </cell>
          <cell r="E939">
            <v>6984</v>
          </cell>
          <cell r="F939">
            <v>44.611945065474202</v>
          </cell>
          <cell r="G939">
            <v>18892</v>
          </cell>
          <cell r="H939">
            <v>10105</v>
          </cell>
          <cell r="I939">
            <v>53.488248994283197</v>
          </cell>
        </row>
        <row r="940">
          <cell r="A940">
            <v>21303000000</v>
          </cell>
          <cell r="B940">
            <v>213</v>
          </cell>
          <cell r="C940">
            <v>300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>
            <v>21303010000</v>
          </cell>
          <cell r="B941">
            <v>213</v>
          </cell>
          <cell r="C941">
            <v>301</v>
          </cell>
          <cell r="D941">
            <v>2499</v>
          </cell>
          <cell r="E941">
            <v>1845</v>
          </cell>
          <cell r="F941">
            <v>73.829531812724994</v>
          </cell>
          <cell r="G941">
            <v>2974</v>
          </cell>
          <cell r="H941">
            <v>1999</v>
          </cell>
          <cell r="I941">
            <v>67.215870880968296</v>
          </cell>
        </row>
        <row r="942">
          <cell r="A942">
            <v>21303020000</v>
          </cell>
          <cell r="B942">
            <v>213</v>
          </cell>
          <cell r="C942">
            <v>302</v>
          </cell>
          <cell r="D942">
            <v>5451</v>
          </cell>
          <cell r="E942">
            <v>2767</v>
          </cell>
          <cell r="F942">
            <v>50.761328196661097</v>
          </cell>
          <cell r="G942">
            <v>3671</v>
          </cell>
          <cell r="H942">
            <v>1016</v>
          </cell>
          <cell r="I942">
            <v>27.6763824570961</v>
          </cell>
        </row>
        <row r="943">
          <cell r="A943">
            <v>21303030000</v>
          </cell>
          <cell r="B943">
            <v>213</v>
          </cell>
          <cell r="C943">
            <v>303</v>
          </cell>
          <cell r="D943">
            <v>8097</v>
          </cell>
          <cell r="E943">
            <v>3864</v>
          </cell>
          <cell r="F943">
            <v>47.721378288254897</v>
          </cell>
          <cell r="G943">
            <v>9589</v>
          </cell>
          <cell r="H943">
            <v>5111</v>
          </cell>
          <cell r="I943">
            <v>53.300657002815697</v>
          </cell>
        </row>
        <row r="944">
          <cell r="A944">
            <v>21303040000</v>
          </cell>
          <cell r="B944">
            <v>213</v>
          </cell>
          <cell r="C944">
            <v>304</v>
          </cell>
          <cell r="D944">
            <v>492</v>
          </cell>
          <cell r="E944">
            <v>284</v>
          </cell>
          <cell r="F944">
            <v>57.723577235772296</v>
          </cell>
          <cell r="G944">
            <v>276</v>
          </cell>
          <cell r="H944">
            <v>156</v>
          </cell>
          <cell r="I944">
            <v>56.521739130434703</v>
          </cell>
        </row>
        <row r="945">
          <cell r="A945">
            <v>21303050000</v>
          </cell>
          <cell r="B945">
            <v>213</v>
          </cell>
          <cell r="C945">
            <v>305</v>
          </cell>
          <cell r="D945">
            <v>492</v>
          </cell>
          <cell r="E945">
            <v>284</v>
          </cell>
          <cell r="F945">
            <v>57.723577235772296</v>
          </cell>
          <cell r="G945">
            <v>276</v>
          </cell>
          <cell r="H945">
            <v>156</v>
          </cell>
          <cell r="I945">
            <v>56.521739130434703</v>
          </cell>
        </row>
        <row r="946">
          <cell r="A946">
            <v>21303060000</v>
          </cell>
          <cell r="B946">
            <v>213</v>
          </cell>
          <cell r="C946">
            <v>306</v>
          </cell>
          <cell r="D946">
            <v>492</v>
          </cell>
          <cell r="E946">
            <v>284</v>
          </cell>
          <cell r="F946">
            <v>57.723577235772296</v>
          </cell>
          <cell r="G946">
            <v>276</v>
          </cell>
          <cell r="H946">
            <v>156</v>
          </cell>
          <cell r="I946">
            <v>56.521739130434703</v>
          </cell>
        </row>
        <row r="947">
          <cell r="A947">
            <v>21303070000</v>
          </cell>
          <cell r="B947">
            <v>213</v>
          </cell>
          <cell r="C947">
            <v>307</v>
          </cell>
          <cell r="D947">
            <v>492</v>
          </cell>
          <cell r="E947">
            <v>284</v>
          </cell>
          <cell r="F947">
            <v>57.723577235772296</v>
          </cell>
          <cell r="G947">
            <v>276</v>
          </cell>
          <cell r="H947">
            <v>156</v>
          </cell>
          <cell r="I947">
            <v>56.521739130434703</v>
          </cell>
        </row>
        <row r="948">
          <cell r="A948">
            <v>21303080000</v>
          </cell>
          <cell r="B948">
            <v>213</v>
          </cell>
          <cell r="C948">
            <v>308</v>
          </cell>
          <cell r="D948">
            <v>492</v>
          </cell>
          <cell r="E948">
            <v>284</v>
          </cell>
          <cell r="F948">
            <v>57.723577235772296</v>
          </cell>
          <cell r="G948">
            <v>276</v>
          </cell>
          <cell r="H948">
            <v>156</v>
          </cell>
          <cell r="I948">
            <v>56.521739130434703</v>
          </cell>
        </row>
        <row r="949">
          <cell r="A949">
            <v>21303090000</v>
          </cell>
          <cell r="B949">
            <v>213</v>
          </cell>
          <cell r="C949">
            <v>309</v>
          </cell>
          <cell r="D949">
            <v>492</v>
          </cell>
          <cell r="E949">
            <v>284</v>
          </cell>
          <cell r="F949">
            <v>57.723577235772296</v>
          </cell>
          <cell r="G949">
            <v>276</v>
          </cell>
          <cell r="H949">
            <v>156</v>
          </cell>
          <cell r="I949">
            <v>56.521739130434703</v>
          </cell>
        </row>
        <row r="950">
          <cell r="A950">
            <v>21303100000</v>
          </cell>
          <cell r="B950">
            <v>213</v>
          </cell>
          <cell r="C950">
            <v>310</v>
          </cell>
          <cell r="D950">
            <v>492</v>
          </cell>
          <cell r="E950">
            <v>284</v>
          </cell>
          <cell r="F950">
            <v>57.723577235772296</v>
          </cell>
          <cell r="G950">
            <v>276</v>
          </cell>
          <cell r="H950">
            <v>156</v>
          </cell>
          <cell r="I950">
            <v>56.521739130434703</v>
          </cell>
        </row>
        <row r="951">
          <cell r="A951">
            <v>21304010000</v>
          </cell>
          <cell r="B951">
            <v>213</v>
          </cell>
          <cell r="C951">
            <v>401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>
            <v>21304020000</v>
          </cell>
          <cell r="B952">
            <v>213</v>
          </cell>
          <cell r="C952">
            <v>402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>
            <v>21304030000</v>
          </cell>
          <cell r="B953">
            <v>213</v>
          </cell>
          <cell r="C953">
            <v>403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>
            <v>21304040000</v>
          </cell>
          <cell r="B954">
            <v>213</v>
          </cell>
          <cell r="C954">
            <v>404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>
            <v>21304050000</v>
          </cell>
          <cell r="B955">
            <v>213</v>
          </cell>
          <cell r="C955">
            <v>405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>
            <v>21304060000</v>
          </cell>
          <cell r="B956">
            <v>213</v>
          </cell>
          <cell r="C956">
            <v>406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>
            <v>21304070000</v>
          </cell>
          <cell r="B957">
            <v>213</v>
          </cell>
          <cell r="C957">
            <v>407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>
            <v>21401000000</v>
          </cell>
          <cell r="B958">
            <v>214</v>
          </cell>
          <cell r="C958">
            <v>100</v>
          </cell>
          <cell r="D958">
            <v>14529</v>
          </cell>
          <cell r="E958">
            <v>1682</v>
          </cell>
          <cell r="F958">
            <v>11.5768463073852</v>
          </cell>
          <cell r="G958">
            <v>13257</v>
          </cell>
          <cell r="H958">
            <v>1270</v>
          </cell>
          <cell r="I958">
            <v>9.5798446103945007</v>
          </cell>
        </row>
        <row r="959">
          <cell r="A959">
            <v>21402000000</v>
          </cell>
          <cell r="B959">
            <v>214</v>
          </cell>
          <cell r="C959">
            <v>200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>
            <v>21402010000</v>
          </cell>
          <cell r="B960">
            <v>214</v>
          </cell>
          <cell r="C960">
            <v>201</v>
          </cell>
          <cell r="D960">
            <v>14624</v>
          </cell>
          <cell r="E960">
            <v>6904</v>
          </cell>
          <cell r="F960">
            <v>47.210065645514199</v>
          </cell>
          <cell r="G960">
            <v>10495</v>
          </cell>
          <cell r="H960">
            <v>1853</v>
          </cell>
          <cell r="I960">
            <v>17.656026679371099</v>
          </cell>
        </row>
        <row r="961">
          <cell r="A961">
            <v>21402020000</v>
          </cell>
          <cell r="B961">
            <v>214</v>
          </cell>
          <cell r="C961">
            <v>202</v>
          </cell>
          <cell r="D961">
            <v>5618</v>
          </cell>
          <cell r="E961">
            <v>3302</v>
          </cell>
          <cell r="F961">
            <v>58.775364898540403</v>
          </cell>
          <cell r="G961">
            <v>6140</v>
          </cell>
          <cell r="H961">
            <v>2133</v>
          </cell>
          <cell r="I961">
            <v>34.739413680781702</v>
          </cell>
        </row>
        <row r="962">
          <cell r="A962">
            <v>21402030000</v>
          </cell>
          <cell r="B962">
            <v>214</v>
          </cell>
          <cell r="C962">
            <v>203</v>
          </cell>
          <cell r="D962">
            <v>1996</v>
          </cell>
          <cell r="E962">
            <v>1383</v>
          </cell>
          <cell r="F962">
            <v>69.288577154308598</v>
          </cell>
          <cell r="G962">
            <v>2407</v>
          </cell>
          <cell r="H962">
            <v>1741</v>
          </cell>
          <cell r="I962">
            <v>72.330702118820099</v>
          </cell>
        </row>
        <row r="963">
          <cell r="A963">
            <v>21403000000</v>
          </cell>
          <cell r="B963">
            <v>214</v>
          </cell>
          <cell r="C963">
            <v>300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>
            <v>21403010000</v>
          </cell>
          <cell r="B964">
            <v>214</v>
          </cell>
          <cell r="C964">
            <v>301</v>
          </cell>
          <cell r="D964">
            <v>1608</v>
          </cell>
          <cell r="E964">
            <v>1052</v>
          </cell>
          <cell r="F964">
            <v>65.422885572139293</v>
          </cell>
          <cell r="G964">
            <v>1795</v>
          </cell>
          <cell r="H964">
            <v>1138</v>
          </cell>
          <cell r="I964">
            <v>63.398328690807702</v>
          </cell>
        </row>
        <row r="965">
          <cell r="A965">
            <v>21403020000</v>
          </cell>
          <cell r="B965">
            <v>214</v>
          </cell>
          <cell r="C965">
            <v>302</v>
          </cell>
          <cell r="D965">
            <v>5798</v>
          </cell>
          <cell r="E965">
            <v>3503</v>
          </cell>
          <cell r="F965">
            <v>60.417385305277598</v>
          </cell>
          <cell r="G965">
            <v>5091</v>
          </cell>
          <cell r="H965">
            <v>3587</v>
          </cell>
          <cell r="I965">
            <v>70.457670398742806</v>
          </cell>
        </row>
        <row r="966">
          <cell r="A966">
            <v>21403030000</v>
          </cell>
          <cell r="B966">
            <v>214</v>
          </cell>
          <cell r="C966">
            <v>303</v>
          </cell>
          <cell r="D966">
            <v>5878</v>
          </cell>
          <cell r="E966">
            <v>3835</v>
          </cell>
          <cell r="F966">
            <v>65.243280027220095</v>
          </cell>
          <cell r="G966">
            <v>7058</v>
          </cell>
          <cell r="H966">
            <v>4420</v>
          </cell>
          <cell r="I966">
            <v>62.623972796826202</v>
          </cell>
        </row>
        <row r="967">
          <cell r="A967">
            <v>21403040000</v>
          </cell>
          <cell r="B967">
            <v>214</v>
          </cell>
          <cell r="C967">
            <v>304</v>
          </cell>
          <cell r="D967">
            <v>9828</v>
          </cell>
          <cell r="E967">
            <v>5756</v>
          </cell>
          <cell r="F967">
            <v>58.567358567358497</v>
          </cell>
          <cell r="G967">
            <v>10588</v>
          </cell>
          <cell r="H967">
            <v>5615</v>
          </cell>
          <cell r="I967">
            <v>53.031734038534097</v>
          </cell>
        </row>
        <row r="968">
          <cell r="A968">
            <v>21403050000</v>
          </cell>
          <cell r="B968">
            <v>214</v>
          </cell>
          <cell r="C968">
            <v>305</v>
          </cell>
          <cell r="D968">
            <v>14690</v>
          </cell>
          <cell r="E968">
            <v>8874</v>
          </cell>
          <cell r="F968">
            <v>60.408441116405697</v>
          </cell>
          <cell r="G968">
            <v>12275</v>
          </cell>
          <cell r="H968">
            <v>7281</v>
          </cell>
          <cell r="I968">
            <v>59.315682281058997</v>
          </cell>
        </row>
        <row r="969">
          <cell r="A969">
            <v>21403060000</v>
          </cell>
          <cell r="B969">
            <v>214</v>
          </cell>
          <cell r="C969">
            <v>306</v>
          </cell>
          <cell r="D969">
            <v>3296</v>
          </cell>
          <cell r="E969">
            <v>952</v>
          </cell>
          <cell r="F969">
            <v>28.883495145630999</v>
          </cell>
          <cell r="G969">
            <v>7051</v>
          </cell>
          <cell r="H969">
            <v>3066</v>
          </cell>
          <cell r="I969">
            <v>43.483193873209402</v>
          </cell>
        </row>
        <row r="970">
          <cell r="A970">
            <v>21404000000</v>
          </cell>
          <cell r="B970">
            <v>214</v>
          </cell>
          <cell r="C970">
            <v>400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>
            <v>21405010000</v>
          </cell>
          <cell r="B971">
            <v>214</v>
          </cell>
          <cell r="C971">
            <v>501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>
            <v>21405020000</v>
          </cell>
          <cell r="B972">
            <v>214</v>
          </cell>
          <cell r="C972">
            <v>502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>
            <v>21406000000</v>
          </cell>
          <cell r="B973">
            <v>214</v>
          </cell>
          <cell r="C973">
            <v>600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>
            <v>21407000000</v>
          </cell>
          <cell r="B974">
            <v>214</v>
          </cell>
          <cell r="C974">
            <v>700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>
            <v>21408010000</v>
          </cell>
          <cell r="B975">
            <v>214</v>
          </cell>
          <cell r="C975">
            <v>801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>
            <v>21408020000</v>
          </cell>
          <cell r="B976">
            <v>214</v>
          </cell>
          <cell r="C976">
            <v>802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>
            <v>21408030000</v>
          </cell>
          <cell r="B977">
            <v>214</v>
          </cell>
          <cell r="C977">
            <v>803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>
            <v>21409000000</v>
          </cell>
          <cell r="B978">
            <v>214</v>
          </cell>
          <cell r="C978">
            <v>900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>
            <v>21410000000</v>
          </cell>
          <cell r="B979">
            <v>214</v>
          </cell>
          <cell r="C979">
            <v>1000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>
            <v>21501000000</v>
          </cell>
          <cell r="B980">
            <v>215</v>
          </cell>
          <cell r="C980">
            <v>100</v>
          </cell>
          <cell r="D980">
            <v>8321</v>
          </cell>
          <cell r="E980">
            <v>4559</v>
          </cell>
          <cell r="F980">
            <v>54.789087850017999</v>
          </cell>
          <cell r="G980">
            <v>7980</v>
          </cell>
          <cell r="H980">
            <v>4322</v>
          </cell>
          <cell r="I980">
            <v>54.160401002506198</v>
          </cell>
        </row>
        <row r="981">
          <cell r="A981">
            <v>21502000000</v>
          </cell>
          <cell r="B981">
            <v>215</v>
          </cell>
          <cell r="C981">
            <v>200</v>
          </cell>
          <cell r="D981">
            <v>7219</v>
          </cell>
          <cell r="E981">
            <v>3929</v>
          </cell>
          <cell r="F981">
            <v>54.425820750796497</v>
          </cell>
          <cell r="G981">
            <v>5912</v>
          </cell>
          <cell r="H981">
            <v>3117</v>
          </cell>
          <cell r="I981">
            <v>52.723274695534499</v>
          </cell>
        </row>
        <row r="982">
          <cell r="A982">
            <v>21502010000</v>
          </cell>
          <cell r="B982">
            <v>215</v>
          </cell>
          <cell r="C982">
            <v>201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>
            <v>21502020000</v>
          </cell>
          <cell r="B983">
            <v>215</v>
          </cell>
          <cell r="C983">
            <v>202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>
            <v>21503000000</v>
          </cell>
          <cell r="B984">
            <v>215</v>
          </cell>
          <cell r="C984">
            <v>300</v>
          </cell>
          <cell r="D984">
            <v>4485</v>
          </cell>
          <cell r="E984">
            <v>3110</v>
          </cell>
          <cell r="F984">
            <v>69.342251950947599</v>
          </cell>
          <cell r="G984">
            <v>3863</v>
          </cell>
          <cell r="H984">
            <v>2608</v>
          </cell>
          <cell r="I984">
            <v>67.512296142894101</v>
          </cell>
        </row>
        <row r="985">
          <cell r="A985">
            <v>21601010000</v>
          </cell>
          <cell r="B985">
            <v>216</v>
          </cell>
          <cell r="C985">
            <v>101</v>
          </cell>
          <cell r="D985">
            <v>14682</v>
          </cell>
          <cell r="E985">
            <v>9587</v>
          </cell>
          <cell r="F985">
            <v>65.297643372837399</v>
          </cell>
          <cell r="G985">
            <v>21086</v>
          </cell>
          <cell r="H985">
            <v>4517</v>
          </cell>
          <cell r="I985">
            <v>21.421796452622502</v>
          </cell>
        </row>
        <row r="986">
          <cell r="A986">
            <v>21601020000</v>
          </cell>
          <cell r="B986">
            <v>216</v>
          </cell>
          <cell r="C986">
            <v>102</v>
          </cell>
          <cell r="D986">
            <v>22529</v>
          </cell>
          <cell r="E986">
            <v>4477</v>
          </cell>
          <cell r="F986">
            <v>19.872164765413402</v>
          </cell>
          <cell r="G986">
            <v>31496</v>
          </cell>
          <cell r="H986">
            <v>4690</v>
          </cell>
          <cell r="I986">
            <v>14.8907797815595</v>
          </cell>
        </row>
        <row r="987">
          <cell r="A987">
            <v>21601030000</v>
          </cell>
          <cell r="B987">
            <v>216</v>
          </cell>
          <cell r="C987">
            <v>103</v>
          </cell>
          <cell r="D987">
            <v>21807</v>
          </cell>
          <cell r="E987">
            <v>13014</v>
          </cell>
          <cell r="F987">
            <v>59.678085018571998</v>
          </cell>
          <cell r="G987">
            <v>19058</v>
          </cell>
          <cell r="H987">
            <v>10024</v>
          </cell>
          <cell r="I987">
            <v>52.597334452723203</v>
          </cell>
        </row>
        <row r="988">
          <cell r="A988">
            <v>21701000000</v>
          </cell>
          <cell r="B988">
            <v>217</v>
          </cell>
          <cell r="C988">
            <v>100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>
            <v>21701010000</v>
          </cell>
          <cell r="B989">
            <v>217</v>
          </cell>
          <cell r="C989">
            <v>101</v>
          </cell>
          <cell r="D989">
            <v>10035</v>
          </cell>
          <cell r="E989">
            <v>6532</v>
          </cell>
          <cell r="F989">
            <v>65.092177379172796</v>
          </cell>
          <cell r="G989">
            <v>8760</v>
          </cell>
          <cell r="H989">
            <v>6123</v>
          </cell>
          <cell r="I989">
            <v>69.897260273972606</v>
          </cell>
        </row>
        <row r="990">
          <cell r="A990">
            <v>21701020000</v>
          </cell>
          <cell r="B990">
            <v>217</v>
          </cell>
          <cell r="C990">
            <v>102</v>
          </cell>
          <cell r="D990">
            <v>10035</v>
          </cell>
          <cell r="E990">
            <v>6532</v>
          </cell>
          <cell r="F990">
            <v>65.092177379172796</v>
          </cell>
          <cell r="G990">
            <v>8760</v>
          </cell>
          <cell r="H990">
            <v>6123</v>
          </cell>
          <cell r="I990">
            <v>69.897260273972606</v>
          </cell>
        </row>
        <row r="991">
          <cell r="A991">
            <v>21701030000</v>
          </cell>
          <cell r="B991">
            <v>217</v>
          </cell>
          <cell r="C991">
            <v>103</v>
          </cell>
          <cell r="D991">
            <v>3938</v>
          </cell>
          <cell r="E991">
            <v>1528</v>
          </cell>
          <cell r="F991">
            <v>38.801422041645502</v>
          </cell>
          <cell r="G991">
            <v>5349</v>
          </cell>
          <cell r="H991">
            <v>1334</v>
          </cell>
          <cell r="I991">
            <v>24.939240979622301</v>
          </cell>
        </row>
        <row r="992">
          <cell r="A992">
            <v>21702010000</v>
          </cell>
          <cell r="B992">
            <v>217</v>
          </cell>
          <cell r="C992">
            <v>201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>
            <v>21801000000</v>
          </cell>
          <cell r="B993">
            <v>218</v>
          </cell>
          <cell r="C993">
            <v>100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>
            <v>21801010000</v>
          </cell>
          <cell r="B994">
            <v>218</v>
          </cell>
          <cell r="C994">
            <v>101</v>
          </cell>
          <cell r="D994">
            <v>20044</v>
          </cell>
          <cell r="E994">
            <v>14616</v>
          </cell>
          <cell r="F994">
            <v>72.919576930752299</v>
          </cell>
          <cell r="G994">
            <v>17955</v>
          </cell>
          <cell r="H994">
            <v>12381</v>
          </cell>
          <cell r="I994">
            <v>68.9557226399331</v>
          </cell>
        </row>
        <row r="995">
          <cell r="A995">
            <v>21801020000</v>
          </cell>
          <cell r="B995">
            <v>218</v>
          </cell>
          <cell r="C995">
            <v>102</v>
          </cell>
          <cell r="D995">
            <v>7510</v>
          </cell>
          <cell r="E995">
            <v>2773</v>
          </cell>
          <cell r="F995">
            <v>36.924101198402099</v>
          </cell>
          <cell r="G995">
            <v>7953</v>
          </cell>
          <cell r="H995">
            <v>2468</v>
          </cell>
          <cell r="I995">
            <v>31.0323148497422</v>
          </cell>
        </row>
        <row r="996">
          <cell r="A996">
            <v>21802000000</v>
          </cell>
          <cell r="B996">
            <v>218</v>
          </cell>
          <cell r="C996">
            <v>200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>
            <v>21901010000</v>
          </cell>
          <cell r="B997">
            <v>219</v>
          </cell>
          <cell r="C997">
            <v>101</v>
          </cell>
          <cell r="D997">
            <v>5957</v>
          </cell>
          <cell r="E997">
            <v>2330</v>
          </cell>
          <cell r="F997">
            <v>39.113647809299898</v>
          </cell>
          <cell r="G997">
            <v>6336</v>
          </cell>
          <cell r="H997">
            <v>3068</v>
          </cell>
          <cell r="I997">
            <v>48.421717171717098</v>
          </cell>
        </row>
        <row r="998">
          <cell r="A998">
            <v>21901020000</v>
          </cell>
          <cell r="B998">
            <v>219</v>
          </cell>
          <cell r="C998">
            <v>102</v>
          </cell>
          <cell r="D998">
            <v>7682</v>
          </cell>
          <cell r="E998">
            <v>4954</v>
          </cell>
          <cell r="F998">
            <v>64.488414475396993</v>
          </cell>
          <cell r="G998">
            <v>8465</v>
          </cell>
          <cell r="H998">
            <v>6195</v>
          </cell>
          <cell r="I998">
            <v>73.183697578263406</v>
          </cell>
        </row>
        <row r="999">
          <cell r="A999">
            <v>21902000000</v>
          </cell>
          <cell r="B999">
            <v>219</v>
          </cell>
          <cell r="C999">
            <v>200</v>
          </cell>
          <cell r="D999">
            <v>6260</v>
          </cell>
          <cell r="E999">
            <v>4179</v>
          </cell>
          <cell r="F999">
            <v>66.757188498402499</v>
          </cell>
          <cell r="G999">
            <v>5298</v>
          </cell>
          <cell r="H999">
            <v>3142</v>
          </cell>
          <cell r="I999">
            <v>59.305398263495597</v>
          </cell>
        </row>
        <row r="1000">
          <cell r="A1000">
            <v>21903000000</v>
          </cell>
          <cell r="B1000">
            <v>219</v>
          </cell>
          <cell r="C1000">
            <v>300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</row>
        <row r="1001">
          <cell r="A1001">
            <v>21903010000</v>
          </cell>
          <cell r="B1001">
            <v>219</v>
          </cell>
          <cell r="C1001">
            <v>301</v>
          </cell>
          <cell r="D1001">
            <v>7188</v>
          </cell>
          <cell r="E1001">
            <v>4776</v>
          </cell>
          <cell r="F1001">
            <v>66.444073455759494</v>
          </cell>
          <cell r="G1001">
            <v>6753</v>
          </cell>
          <cell r="H1001">
            <v>4786</v>
          </cell>
          <cell r="I1001">
            <v>70.872204945949903</v>
          </cell>
        </row>
        <row r="1002">
          <cell r="A1002">
            <v>21903020000</v>
          </cell>
          <cell r="B1002">
            <v>219</v>
          </cell>
          <cell r="C1002">
            <v>302</v>
          </cell>
          <cell r="D1002">
            <v>7188</v>
          </cell>
          <cell r="E1002">
            <v>4776</v>
          </cell>
          <cell r="F1002">
            <v>66.444073455759494</v>
          </cell>
          <cell r="G1002">
            <v>6753</v>
          </cell>
          <cell r="H1002">
            <v>4786</v>
          </cell>
          <cell r="I1002">
            <v>70.872204945949903</v>
          </cell>
        </row>
        <row r="1003">
          <cell r="A1003">
            <v>21904010000</v>
          </cell>
          <cell r="B1003">
            <v>219</v>
          </cell>
          <cell r="C1003">
            <v>401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>
            <v>21904020000</v>
          </cell>
          <cell r="B1004">
            <v>219</v>
          </cell>
          <cell r="C1004">
            <v>402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>
            <v>21904030000</v>
          </cell>
          <cell r="B1005">
            <v>219</v>
          </cell>
          <cell r="C1005">
            <v>403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>
            <v>21905010000</v>
          </cell>
          <cell r="B1006">
            <v>219</v>
          </cell>
          <cell r="C1006">
            <v>501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>
            <v>21905020000</v>
          </cell>
          <cell r="B1007">
            <v>219</v>
          </cell>
          <cell r="C1007">
            <v>502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>
            <v>21906000000</v>
          </cell>
          <cell r="B1008">
            <v>219</v>
          </cell>
          <cell r="C1008">
            <v>600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>
            <v>22001010000</v>
          </cell>
          <cell r="B1009">
            <v>220</v>
          </cell>
          <cell r="C1009">
            <v>101</v>
          </cell>
          <cell r="D1009">
            <v>8300</v>
          </cell>
          <cell r="E1009">
            <v>2438</v>
          </cell>
          <cell r="F1009">
            <v>29.3734939759036</v>
          </cell>
          <cell r="G1009">
            <v>8083</v>
          </cell>
          <cell r="H1009">
            <v>1685</v>
          </cell>
          <cell r="I1009">
            <v>20.846220462699399</v>
          </cell>
        </row>
        <row r="1010">
          <cell r="A1010">
            <v>22001020000</v>
          </cell>
          <cell r="B1010">
            <v>220</v>
          </cell>
          <cell r="C1010">
            <v>102</v>
          </cell>
          <cell r="D1010">
            <v>10103</v>
          </cell>
          <cell r="E1010">
            <v>7046</v>
          </cell>
          <cell r="F1010">
            <v>69.741660892804106</v>
          </cell>
          <cell r="G1010">
            <v>11298</v>
          </cell>
          <cell r="H1010">
            <v>7833</v>
          </cell>
          <cell r="I1010">
            <v>69.3308550185873</v>
          </cell>
        </row>
        <row r="1011">
          <cell r="A1011">
            <v>22101000000</v>
          </cell>
          <cell r="B1011">
            <v>221</v>
          </cell>
          <cell r="C1011">
            <v>100</v>
          </cell>
          <cell r="D1011">
            <v>19186</v>
          </cell>
          <cell r="E1011">
            <v>3352</v>
          </cell>
          <cell r="F1011">
            <v>17.4710726571458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>
            <v>22101010000</v>
          </cell>
          <cell r="B1012">
            <v>221</v>
          </cell>
          <cell r="C1012">
            <v>101</v>
          </cell>
          <cell r="D1012">
            <v>0</v>
          </cell>
          <cell r="E1012">
            <v>0</v>
          </cell>
          <cell r="F1012">
            <v>0</v>
          </cell>
          <cell r="G1012">
            <v>21461</v>
          </cell>
          <cell r="H1012">
            <v>4720</v>
          </cell>
          <cell r="I1012">
            <v>21.993383346535499</v>
          </cell>
        </row>
        <row r="1013">
          <cell r="A1013">
            <v>22101020000</v>
          </cell>
          <cell r="B1013">
            <v>221</v>
          </cell>
          <cell r="C1013">
            <v>102</v>
          </cell>
          <cell r="D1013">
            <v>0</v>
          </cell>
          <cell r="E1013">
            <v>0</v>
          </cell>
          <cell r="F1013">
            <v>0</v>
          </cell>
          <cell r="G1013">
            <v>21461</v>
          </cell>
          <cell r="H1013">
            <v>4720</v>
          </cell>
          <cell r="I1013">
            <v>21.993383346535499</v>
          </cell>
        </row>
        <row r="1014">
          <cell r="A1014">
            <v>22101030000</v>
          </cell>
          <cell r="B1014">
            <v>221</v>
          </cell>
          <cell r="C1014">
            <v>103</v>
          </cell>
          <cell r="D1014">
            <v>0</v>
          </cell>
          <cell r="E1014">
            <v>0</v>
          </cell>
          <cell r="F1014">
            <v>0</v>
          </cell>
          <cell r="G1014">
            <v>10276</v>
          </cell>
          <cell r="H1014">
            <v>1705</v>
          </cell>
          <cell r="I1014">
            <v>16.592059166991</v>
          </cell>
        </row>
        <row r="1015">
          <cell r="A1015">
            <v>22102000000</v>
          </cell>
          <cell r="B1015">
            <v>221</v>
          </cell>
          <cell r="C1015">
            <v>200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>
            <v>22102010000</v>
          </cell>
          <cell r="B1016">
            <v>221</v>
          </cell>
          <cell r="C1016">
            <v>201</v>
          </cell>
          <cell r="D1016">
            <v>19186</v>
          </cell>
          <cell r="E1016">
            <v>3352</v>
          </cell>
          <cell r="F1016">
            <v>17.4710726571458</v>
          </cell>
          <cell r="G1016">
            <v>0</v>
          </cell>
          <cell r="H1016">
            <v>0</v>
          </cell>
          <cell r="I1016">
            <v>0</v>
          </cell>
        </row>
        <row r="1017">
          <cell r="A1017">
            <v>22102020000</v>
          </cell>
          <cell r="B1017">
            <v>221</v>
          </cell>
          <cell r="C1017">
            <v>202</v>
          </cell>
          <cell r="D1017">
            <v>7902</v>
          </cell>
          <cell r="E1017">
            <v>971</v>
          </cell>
          <cell r="F1017">
            <v>12.2880283472538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>
            <v>22103000000</v>
          </cell>
          <cell r="B1018">
            <v>221</v>
          </cell>
          <cell r="C1018">
            <v>300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>
            <v>22201000000</v>
          </cell>
          <cell r="B1019">
            <v>222</v>
          </cell>
          <cell r="C1019">
            <v>100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>
            <v>22201010000</v>
          </cell>
          <cell r="B1020">
            <v>222</v>
          </cell>
          <cell r="C1020">
            <v>101</v>
          </cell>
          <cell r="D1020">
            <v>6012</v>
          </cell>
          <cell r="E1020">
            <v>3533</v>
          </cell>
          <cell r="F1020">
            <v>58.765801729873502</v>
          </cell>
          <cell r="G1020">
            <v>5338</v>
          </cell>
          <cell r="H1020">
            <v>3237</v>
          </cell>
          <cell r="I1020">
            <v>60.640689396777802</v>
          </cell>
        </row>
        <row r="1021">
          <cell r="A1021">
            <v>22201020000</v>
          </cell>
          <cell r="B1021">
            <v>222</v>
          </cell>
          <cell r="C1021">
            <v>102</v>
          </cell>
          <cell r="D1021">
            <v>6012</v>
          </cell>
          <cell r="E1021">
            <v>3533</v>
          </cell>
          <cell r="F1021">
            <v>58.765801729873502</v>
          </cell>
          <cell r="G1021">
            <v>5338</v>
          </cell>
          <cell r="H1021">
            <v>3237</v>
          </cell>
          <cell r="I1021">
            <v>60.640689396777802</v>
          </cell>
        </row>
        <row r="1022">
          <cell r="A1022">
            <v>22202010000</v>
          </cell>
          <cell r="B1022">
            <v>222</v>
          </cell>
          <cell r="C1022">
            <v>201</v>
          </cell>
          <cell r="D1022">
            <v>6107</v>
          </cell>
          <cell r="E1022">
            <v>1666</v>
          </cell>
          <cell r="F1022">
            <v>27.280170296381201</v>
          </cell>
          <cell r="G1022">
            <v>5905</v>
          </cell>
          <cell r="H1022">
            <v>2190</v>
          </cell>
          <cell r="I1022">
            <v>37.087214225232799</v>
          </cell>
        </row>
        <row r="1023">
          <cell r="A1023">
            <v>22202020000</v>
          </cell>
          <cell r="B1023">
            <v>222</v>
          </cell>
          <cell r="C1023">
            <v>202</v>
          </cell>
          <cell r="D1023">
            <v>6172</v>
          </cell>
          <cell r="E1023">
            <v>3088</v>
          </cell>
          <cell r="F1023">
            <v>50.032404406999298</v>
          </cell>
          <cell r="G1023">
            <v>5709</v>
          </cell>
          <cell r="H1023">
            <v>1378</v>
          </cell>
          <cell r="I1023">
            <v>24.137327027500401</v>
          </cell>
        </row>
        <row r="1024">
          <cell r="A1024">
            <v>22203000000</v>
          </cell>
          <cell r="B1024">
            <v>222</v>
          </cell>
          <cell r="C1024">
            <v>300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</row>
        <row r="1025">
          <cell r="A1025">
            <v>22204000000</v>
          </cell>
          <cell r="B1025">
            <v>222</v>
          </cell>
          <cell r="C1025">
            <v>400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>
            <v>22301000000</v>
          </cell>
          <cell r="B1026">
            <v>223</v>
          </cell>
          <cell r="C1026">
            <v>100</v>
          </cell>
          <cell r="D1026">
            <v>6971</v>
          </cell>
          <cell r="E1026">
            <v>4474</v>
          </cell>
          <cell r="F1026">
            <v>64.180175010758802</v>
          </cell>
          <cell r="G1026">
            <v>6334</v>
          </cell>
          <cell r="H1026">
            <v>3988</v>
          </cell>
          <cell r="I1026">
            <v>62.961793495421503</v>
          </cell>
        </row>
        <row r="1027">
          <cell r="A1027">
            <v>22302000000</v>
          </cell>
          <cell r="B1027">
            <v>223</v>
          </cell>
          <cell r="C1027">
            <v>200</v>
          </cell>
          <cell r="D1027">
            <v>11263</v>
          </cell>
          <cell r="E1027">
            <v>4054</v>
          </cell>
          <cell r="F1027">
            <v>35.993962532185002</v>
          </cell>
          <cell r="G1027">
            <v>17315</v>
          </cell>
          <cell r="H1027">
            <v>7952</v>
          </cell>
          <cell r="I1027">
            <v>45.925498123014698</v>
          </cell>
        </row>
        <row r="1028">
          <cell r="A1028">
            <v>22303000000</v>
          </cell>
          <cell r="B1028">
            <v>223</v>
          </cell>
          <cell r="C1028">
            <v>300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>
            <v>22401000000</v>
          </cell>
          <cell r="B1029">
            <v>224</v>
          </cell>
          <cell r="C1029">
            <v>100</v>
          </cell>
          <cell r="D1029">
            <v>27838</v>
          </cell>
          <cell r="E1029">
            <v>6077</v>
          </cell>
          <cell r="F1029">
            <v>21.8298728356922</v>
          </cell>
          <cell r="G1029">
            <v>25592</v>
          </cell>
          <cell r="H1029">
            <v>4540</v>
          </cell>
          <cell r="I1029">
            <v>17.739918724601399</v>
          </cell>
        </row>
        <row r="1030">
          <cell r="A1030">
            <v>22402000000</v>
          </cell>
          <cell r="B1030">
            <v>224</v>
          </cell>
          <cell r="C1030">
            <v>200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>
            <v>22402010000</v>
          </cell>
          <cell r="B1031">
            <v>224</v>
          </cell>
          <cell r="C1031">
            <v>201</v>
          </cell>
          <cell r="D1031">
            <v>27933</v>
          </cell>
          <cell r="E1031">
            <v>16984</v>
          </cell>
          <cell r="F1031">
            <v>60.802634876311103</v>
          </cell>
          <cell r="G1031">
            <v>26313</v>
          </cell>
          <cell r="H1031">
            <v>14503</v>
          </cell>
          <cell r="I1031">
            <v>55.117242427697299</v>
          </cell>
        </row>
        <row r="1032">
          <cell r="A1032">
            <v>22402020000</v>
          </cell>
          <cell r="B1032">
            <v>224</v>
          </cell>
          <cell r="C1032">
            <v>202</v>
          </cell>
          <cell r="D1032">
            <v>16625</v>
          </cell>
          <cell r="E1032">
            <v>8639</v>
          </cell>
          <cell r="F1032">
            <v>51.963909774435997</v>
          </cell>
          <cell r="G1032">
            <v>26313</v>
          </cell>
          <cell r="H1032">
            <v>14503</v>
          </cell>
          <cell r="I1032">
            <v>55.117242427697299</v>
          </cell>
        </row>
        <row r="1033">
          <cell r="A1033">
            <v>22402030000</v>
          </cell>
          <cell r="B1033">
            <v>224</v>
          </cell>
          <cell r="C1033">
            <v>203</v>
          </cell>
          <cell r="D1033">
            <v>16625</v>
          </cell>
          <cell r="E1033">
            <v>8639</v>
          </cell>
          <cell r="F1033">
            <v>51.963909774435997</v>
          </cell>
          <cell r="G1033">
            <v>18729</v>
          </cell>
          <cell r="H1033">
            <v>9711</v>
          </cell>
          <cell r="I1033">
            <v>51.850072080730399</v>
          </cell>
        </row>
        <row r="1034">
          <cell r="A1034">
            <v>22403000000</v>
          </cell>
          <cell r="B1034">
            <v>224</v>
          </cell>
          <cell r="C1034">
            <v>300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>
            <v>22403010000</v>
          </cell>
          <cell r="B1035">
            <v>224</v>
          </cell>
          <cell r="C1035">
            <v>301</v>
          </cell>
          <cell r="D1035">
            <v>1772</v>
          </cell>
          <cell r="E1035">
            <v>1321</v>
          </cell>
          <cell r="F1035">
            <v>74.548532731376895</v>
          </cell>
          <cell r="G1035">
            <v>2111</v>
          </cell>
          <cell r="H1035">
            <v>1490</v>
          </cell>
          <cell r="I1035">
            <v>70.5826622453813</v>
          </cell>
        </row>
        <row r="1036">
          <cell r="A1036">
            <v>22403020000</v>
          </cell>
          <cell r="B1036">
            <v>224</v>
          </cell>
          <cell r="C1036">
            <v>302</v>
          </cell>
          <cell r="D1036">
            <v>5037</v>
          </cell>
          <cell r="E1036">
            <v>1973</v>
          </cell>
          <cell r="F1036">
            <v>39.1701409569188</v>
          </cell>
          <cell r="G1036">
            <v>5366</v>
          </cell>
          <cell r="H1036">
            <v>2003</v>
          </cell>
          <cell r="I1036">
            <v>37.327618337681599</v>
          </cell>
        </row>
        <row r="1037">
          <cell r="A1037">
            <v>22404000000</v>
          </cell>
          <cell r="B1037">
            <v>224</v>
          </cell>
          <cell r="C1037">
            <v>400</v>
          </cell>
          <cell r="D1037">
            <v>2739</v>
          </cell>
          <cell r="E1037">
            <v>942</v>
          </cell>
          <cell r="F1037">
            <v>34.392113910186097</v>
          </cell>
          <cell r="G1037">
            <v>3071</v>
          </cell>
          <cell r="H1037">
            <v>726</v>
          </cell>
          <cell r="I1037">
            <v>23.6405079778573</v>
          </cell>
        </row>
        <row r="1038">
          <cell r="A1038">
            <v>22405000000</v>
          </cell>
          <cell r="B1038">
            <v>224</v>
          </cell>
          <cell r="C1038">
            <v>500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>
            <v>22406000000</v>
          </cell>
          <cell r="B1039">
            <v>224</v>
          </cell>
          <cell r="C1039">
            <v>600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>
            <v>22407000000</v>
          </cell>
          <cell r="B1040">
            <v>224</v>
          </cell>
          <cell r="C1040">
            <v>700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>
            <v>22408010000</v>
          </cell>
          <cell r="B1041">
            <v>224</v>
          </cell>
          <cell r="C1041">
            <v>801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>
            <v>22408020000</v>
          </cell>
          <cell r="B1042">
            <v>224</v>
          </cell>
          <cell r="C1042">
            <v>802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>
            <v>22409000000</v>
          </cell>
          <cell r="B1043">
            <v>224</v>
          </cell>
          <cell r="C1043">
            <v>900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>
            <v>22410000000</v>
          </cell>
          <cell r="B1044">
            <v>224</v>
          </cell>
          <cell r="C1044">
            <v>1000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>
            <v>22501000000</v>
          </cell>
          <cell r="B1045">
            <v>225</v>
          </cell>
          <cell r="C1045">
            <v>100</v>
          </cell>
          <cell r="D1045">
            <v>6680</v>
          </cell>
          <cell r="E1045">
            <v>3905</v>
          </cell>
          <cell r="F1045">
            <v>58.458083832335298</v>
          </cell>
          <cell r="G1045">
            <v>7449</v>
          </cell>
          <cell r="H1045">
            <v>3871</v>
          </cell>
          <cell r="I1045">
            <v>51.966706940528901</v>
          </cell>
        </row>
        <row r="1046">
          <cell r="A1046">
            <v>22501010000</v>
          </cell>
          <cell r="B1046">
            <v>225</v>
          </cell>
          <cell r="C1046">
            <v>101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</row>
        <row r="1047">
          <cell r="A1047">
            <v>22501020000</v>
          </cell>
          <cell r="B1047">
            <v>225</v>
          </cell>
          <cell r="C1047">
            <v>102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>
            <v>22501030000</v>
          </cell>
          <cell r="B1048">
            <v>225</v>
          </cell>
          <cell r="C1048">
            <v>103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>
            <v>22502000000</v>
          </cell>
          <cell r="B1049">
            <v>225</v>
          </cell>
          <cell r="C1049">
            <v>200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>
            <v>22502010000</v>
          </cell>
          <cell r="B1050">
            <v>225</v>
          </cell>
          <cell r="C1050">
            <v>201</v>
          </cell>
          <cell r="D1050">
            <v>7999</v>
          </cell>
          <cell r="E1050">
            <v>2708</v>
          </cell>
          <cell r="F1050">
            <v>33.854231778972299</v>
          </cell>
          <cell r="G1050">
            <v>7874</v>
          </cell>
          <cell r="H1050">
            <v>2080</v>
          </cell>
          <cell r="I1050">
            <v>26.416052832105599</v>
          </cell>
        </row>
        <row r="1051">
          <cell r="A1051">
            <v>22502020000</v>
          </cell>
          <cell r="B1051">
            <v>225</v>
          </cell>
          <cell r="C1051">
            <v>202</v>
          </cell>
          <cell r="D1051">
            <v>4225</v>
          </cell>
          <cell r="E1051">
            <v>1961</v>
          </cell>
          <cell r="F1051">
            <v>46.414201183431899</v>
          </cell>
          <cell r="G1051">
            <v>4443</v>
          </cell>
          <cell r="H1051">
            <v>2057</v>
          </cell>
          <cell r="I1051">
            <v>46.297546702678297</v>
          </cell>
        </row>
        <row r="1052">
          <cell r="A1052">
            <v>22503000000</v>
          </cell>
          <cell r="B1052">
            <v>225</v>
          </cell>
          <cell r="C1052">
            <v>300</v>
          </cell>
          <cell r="D1052">
            <v>4410</v>
          </cell>
          <cell r="E1052">
            <v>1397</v>
          </cell>
          <cell r="F1052">
            <v>31.678004535147299</v>
          </cell>
          <cell r="G1052">
            <v>6161</v>
          </cell>
          <cell r="H1052">
            <v>1598</v>
          </cell>
          <cell r="I1052">
            <v>25.9373478331439</v>
          </cell>
        </row>
        <row r="1053">
          <cell r="A1053">
            <v>22503010000</v>
          </cell>
          <cell r="B1053">
            <v>225</v>
          </cell>
          <cell r="C1053">
            <v>301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>
            <v>22503020000</v>
          </cell>
          <cell r="B1054">
            <v>225</v>
          </cell>
          <cell r="C1054">
            <v>302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>
            <v>22504000000</v>
          </cell>
          <cell r="B1055">
            <v>225</v>
          </cell>
          <cell r="C1055">
            <v>400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>
            <v>22504010000</v>
          </cell>
          <cell r="B1056">
            <v>225</v>
          </cell>
          <cell r="C1056">
            <v>401</v>
          </cell>
          <cell r="D1056">
            <v>4598</v>
          </cell>
          <cell r="E1056">
            <v>648</v>
          </cell>
          <cell r="F1056">
            <v>14.0930839495432</v>
          </cell>
          <cell r="G1056">
            <v>3667</v>
          </cell>
          <cell r="H1056">
            <v>1072</v>
          </cell>
          <cell r="I1056">
            <v>29.2337060267248</v>
          </cell>
        </row>
        <row r="1057">
          <cell r="A1057">
            <v>22504020000</v>
          </cell>
          <cell r="B1057">
            <v>225</v>
          </cell>
          <cell r="C1057">
            <v>402</v>
          </cell>
          <cell r="D1057">
            <v>7293</v>
          </cell>
          <cell r="E1057">
            <v>3673</v>
          </cell>
          <cell r="F1057">
            <v>50.363362128067998</v>
          </cell>
          <cell r="G1057">
            <v>8373</v>
          </cell>
          <cell r="H1057">
            <v>3283</v>
          </cell>
          <cell r="I1057">
            <v>39.209363430072798</v>
          </cell>
        </row>
        <row r="1058">
          <cell r="A1058">
            <v>22505010000</v>
          </cell>
          <cell r="B1058">
            <v>225</v>
          </cell>
          <cell r="C1058">
            <v>501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>
            <v>22505020000</v>
          </cell>
          <cell r="B1059">
            <v>225</v>
          </cell>
          <cell r="C1059">
            <v>502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>
            <v>22506000000</v>
          </cell>
          <cell r="B1060">
            <v>225</v>
          </cell>
          <cell r="C1060">
            <v>600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>
            <v>22507000000</v>
          </cell>
          <cell r="B1061">
            <v>225</v>
          </cell>
          <cell r="C1061">
            <v>700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>
            <v>22508000000</v>
          </cell>
          <cell r="B1062">
            <v>225</v>
          </cell>
          <cell r="C1062">
            <v>800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>
            <v>22601000000</v>
          </cell>
          <cell r="B1063">
            <v>226</v>
          </cell>
          <cell r="C1063">
            <v>100</v>
          </cell>
          <cell r="D1063">
            <v>18689</v>
          </cell>
          <cell r="E1063">
            <v>4535</v>
          </cell>
          <cell r="F1063">
            <v>24.265610787094001</v>
          </cell>
          <cell r="G1063">
            <v>13673</v>
          </cell>
          <cell r="H1063">
            <v>1437</v>
          </cell>
          <cell r="I1063">
            <v>10.509763768009901</v>
          </cell>
        </row>
        <row r="1064">
          <cell r="A1064">
            <v>22601010000</v>
          </cell>
          <cell r="B1064">
            <v>226</v>
          </cell>
          <cell r="C1064">
            <v>101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>
            <v>22601020000</v>
          </cell>
          <cell r="B1065">
            <v>226</v>
          </cell>
          <cell r="C1065">
            <v>102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>
            <v>22602010000</v>
          </cell>
          <cell r="B1066">
            <v>226</v>
          </cell>
          <cell r="C1066">
            <v>201</v>
          </cell>
          <cell r="D1066">
            <v>6817</v>
          </cell>
          <cell r="E1066">
            <v>2943</v>
          </cell>
          <cell r="F1066">
            <v>43.171483057063199</v>
          </cell>
          <cell r="G1066">
            <v>6796</v>
          </cell>
          <cell r="H1066">
            <v>4435</v>
          </cell>
          <cell r="I1066">
            <v>65.258975868157705</v>
          </cell>
        </row>
        <row r="1067">
          <cell r="A1067">
            <v>22602020000</v>
          </cell>
          <cell r="B1067">
            <v>226</v>
          </cell>
          <cell r="C1067">
            <v>202</v>
          </cell>
          <cell r="D1067">
            <v>13978</v>
          </cell>
          <cell r="E1067">
            <v>7176</v>
          </cell>
          <cell r="F1067">
            <v>51.337816568893899</v>
          </cell>
          <cell r="G1067">
            <v>16147</v>
          </cell>
          <cell r="H1067">
            <v>8520</v>
          </cell>
          <cell r="I1067">
            <v>52.765219545426298</v>
          </cell>
        </row>
        <row r="1068">
          <cell r="A1068">
            <v>22602030000</v>
          </cell>
          <cell r="B1068">
            <v>226</v>
          </cell>
          <cell r="C1068">
            <v>203</v>
          </cell>
          <cell r="D1068">
            <v>13978</v>
          </cell>
          <cell r="E1068">
            <v>7176</v>
          </cell>
          <cell r="F1068">
            <v>51.337816568893899</v>
          </cell>
          <cell r="G1068">
            <v>16147</v>
          </cell>
          <cell r="H1068">
            <v>8520</v>
          </cell>
          <cell r="I1068">
            <v>52.765219545426298</v>
          </cell>
        </row>
        <row r="1069">
          <cell r="A1069">
            <v>22602040000</v>
          </cell>
          <cell r="B1069">
            <v>226</v>
          </cell>
          <cell r="C1069">
            <v>204</v>
          </cell>
          <cell r="D1069">
            <v>10161</v>
          </cell>
          <cell r="E1069">
            <v>5594</v>
          </cell>
          <cell r="F1069">
            <v>55.053636453105</v>
          </cell>
          <cell r="G1069">
            <v>9993</v>
          </cell>
          <cell r="H1069">
            <v>6255</v>
          </cell>
          <cell r="I1069">
            <v>62.593815670969597</v>
          </cell>
        </row>
        <row r="1070">
          <cell r="A1070">
            <v>22602050000</v>
          </cell>
          <cell r="B1070">
            <v>226</v>
          </cell>
          <cell r="C1070">
            <v>205</v>
          </cell>
          <cell r="D1070">
            <v>8511</v>
          </cell>
          <cell r="E1070">
            <v>4740</v>
          </cell>
          <cell r="F1070">
            <v>55.692633063094803</v>
          </cell>
          <cell r="G1070">
            <v>8837</v>
          </cell>
          <cell r="H1070">
            <v>4926</v>
          </cell>
          <cell r="I1070">
            <v>55.742899173927803</v>
          </cell>
        </row>
        <row r="1071">
          <cell r="A1071">
            <v>22603010000</v>
          </cell>
          <cell r="B1071">
            <v>226</v>
          </cell>
          <cell r="C1071">
            <v>301</v>
          </cell>
          <cell r="D1071">
            <v>10458</v>
          </cell>
          <cell r="E1071">
            <v>5143</v>
          </cell>
          <cell r="F1071">
            <v>49.177663033084698</v>
          </cell>
          <cell r="G1071">
            <v>10776</v>
          </cell>
          <cell r="H1071">
            <v>5917</v>
          </cell>
          <cell r="I1071">
            <v>54.909057164068201</v>
          </cell>
        </row>
        <row r="1072">
          <cell r="A1072">
            <v>22603020000</v>
          </cell>
          <cell r="B1072">
            <v>226</v>
          </cell>
          <cell r="C1072">
            <v>302</v>
          </cell>
          <cell r="D1072">
            <v>14133</v>
          </cell>
          <cell r="E1072">
            <v>7191</v>
          </cell>
          <cell r="F1072">
            <v>50.880917002759404</v>
          </cell>
          <cell r="G1072">
            <v>15500</v>
          </cell>
          <cell r="H1072">
            <v>7171</v>
          </cell>
          <cell r="I1072">
            <v>46.264516129032202</v>
          </cell>
        </row>
        <row r="1073">
          <cell r="A1073">
            <v>22603030000</v>
          </cell>
          <cell r="B1073">
            <v>226</v>
          </cell>
          <cell r="C1073">
            <v>303</v>
          </cell>
          <cell r="D1073">
            <v>8553</v>
          </cell>
          <cell r="E1073">
            <v>5187</v>
          </cell>
          <cell r="F1073">
            <v>60.6453875833041</v>
          </cell>
          <cell r="G1073">
            <v>9884</v>
          </cell>
          <cell r="H1073">
            <v>5681</v>
          </cell>
          <cell r="I1073">
            <v>57.476730068797998</v>
          </cell>
        </row>
        <row r="1074">
          <cell r="A1074">
            <v>22603040000</v>
          </cell>
          <cell r="B1074">
            <v>226</v>
          </cell>
          <cell r="C1074">
            <v>304</v>
          </cell>
          <cell r="D1074">
            <v>5374</v>
          </cell>
          <cell r="E1074">
            <v>2997</v>
          </cell>
          <cell r="F1074">
            <v>55.768515072571603</v>
          </cell>
          <cell r="G1074">
            <v>6260</v>
          </cell>
          <cell r="H1074">
            <v>3520</v>
          </cell>
          <cell r="I1074">
            <v>56.230031948881702</v>
          </cell>
        </row>
        <row r="1075">
          <cell r="A1075">
            <v>22604000000</v>
          </cell>
          <cell r="B1075">
            <v>226</v>
          </cell>
          <cell r="C1075">
            <v>400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</row>
        <row r="1076">
          <cell r="A1076">
            <v>22604010000</v>
          </cell>
          <cell r="B1076">
            <v>226</v>
          </cell>
          <cell r="C1076">
            <v>401</v>
          </cell>
          <cell r="D1076">
            <v>15440</v>
          </cell>
          <cell r="E1076">
            <v>7100</v>
          </cell>
          <cell r="F1076">
            <v>45.984455958549198</v>
          </cell>
          <cell r="G1076">
            <v>18331</v>
          </cell>
          <cell r="H1076">
            <v>9254</v>
          </cell>
          <cell r="I1076">
            <v>50.482788718564102</v>
          </cell>
        </row>
        <row r="1077">
          <cell r="A1077">
            <v>22604020000</v>
          </cell>
          <cell r="B1077">
            <v>226</v>
          </cell>
          <cell r="C1077">
            <v>402</v>
          </cell>
          <cell r="D1077">
            <v>16850</v>
          </cell>
          <cell r="E1077">
            <v>2493</v>
          </cell>
          <cell r="F1077">
            <v>14.795252225519199</v>
          </cell>
          <cell r="G1077">
            <v>19503</v>
          </cell>
          <cell r="H1077">
            <v>3591</v>
          </cell>
          <cell r="I1077">
            <v>18.4125519150899</v>
          </cell>
        </row>
        <row r="1078">
          <cell r="A1078">
            <v>22605000000</v>
          </cell>
          <cell r="B1078">
            <v>226</v>
          </cell>
          <cell r="C1078">
            <v>500</v>
          </cell>
          <cell r="D1078">
            <v>6676</v>
          </cell>
          <cell r="E1078">
            <v>1573</v>
          </cell>
          <cell r="F1078">
            <v>23.562013181545801</v>
          </cell>
          <cell r="G1078">
            <v>7127</v>
          </cell>
          <cell r="H1078">
            <v>1564</v>
          </cell>
          <cell r="I1078">
            <v>21.944717272344601</v>
          </cell>
        </row>
        <row r="1079">
          <cell r="A1079">
            <v>22605010000</v>
          </cell>
          <cell r="B1079">
            <v>226</v>
          </cell>
          <cell r="C1079">
            <v>501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>
            <v>22605020000</v>
          </cell>
          <cell r="B1080">
            <v>226</v>
          </cell>
          <cell r="C1080">
            <v>502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>
            <v>22605030000</v>
          </cell>
          <cell r="B1081">
            <v>226</v>
          </cell>
          <cell r="C1081">
            <v>503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>
            <v>22606010000</v>
          </cell>
          <cell r="B1082">
            <v>226</v>
          </cell>
          <cell r="C1082">
            <v>601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>
            <v>22606020000</v>
          </cell>
          <cell r="B1083">
            <v>226</v>
          </cell>
          <cell r="C1083">
            <v>602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>
            <v>22607000000</v>
          </cell>
          <cell r="B1084">
            <v>226</v>
          </cell>
          <cell r="C1084">
            <v>700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>
            <v>22608000000</v>
          </cell>
          <cell r="B1085">
            <v>226</v>
          </cell>
          <cell r="C1085">
            <v>800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>
            <v>22609010000</v>
          </cell>
          <cell r="B1086">
            <v>226</v>
          </cell>
          <cell r="C1086">
            <v>901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>
            <v>22609020000</v>
          </cell>
          <cell r="B1087">
            <v>226</v>
          </cell>
          <cell r="C1087">
            <v>902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>
            <v>22609030000</v>
          </cell>
          <cell r="B1088">
            <v>226</v>
          </cell>
          <cell r="C1088">
            <v>903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>
            <v>22610010000</v>
          </cell>
          <cell r="B1089">
            <v>226</v>
          </cell>
          <cell r="C1089">
            <v>1001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>
            <v>22610020000</v>
          </cell>
          <cell r="B1090">
            <v>226</v>
          </cell>
          <cell r="C1090">
            <v>1002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>
            <v>22610030000</v>
          </cell>
          <cell r="B1091">
            <v>226</v>
          </cell>
          <cell r="C1091">
            <v>1003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>
            <v>22611000000</v>
          </cell>
          <cell r="B1092">
            <v>226</v>
          </cell>
          <cell r="C1092">
            <v>1100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>
            <v>22612010000</v>
          </cell>
          <cell r="B1093">
            <v>226</v>
          </cell>
          <cell r="C1093">
            <v>1201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>
            <v>22612020000</v>
          </cell>
          <cell r="B1094">
            <v>226</v>
          </cell>
          <cell r="C1094">
            <v>1202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>
            <v>22701000000</v>
          </cell>
          <cell r="B1095">
            <v>227</v>
          </cell>
          <cell r="C1095">
            <v>100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>
            <v>22701010000</v>
          </cell>
          <cell r="B1096">
            <v>227</v>
          </cell>
          <cell r="C1096">
            <v>101</v>
          </cell>
          <cell r="D1096">
            <v>10927</v>
          </cell>
          <cell r="E1096">
            <v>5811</v>
          </cell>
          <cell r="F1096">
            <v>53.180195845154202</v>
          </cell>
          <cell r="G1096">
            <v>10935</v>
          </cell>
          <cell r="H1096">
            <v>5891</v>
          </cell>
          <cell r="I1096">
            <v>53.872885230909901</v>
          </cell>
        </row>
        <row r="1097">
          <cell r="A1097">
            <v>22701020000</v>
          </cell>
          <cell r="B1097">
            <v>227</v>
          </cell>
          <cell r="C1097">
            <v>102</v>
          </cell>
          <cell r="D1097">
            <v>12472</v>
          </cell>
          <cell r="E1097">
            <v>7303</v>
          </cell>
          <cell r="F1097">
            <v>58.5551635663887</v>
          </cell>
          <cell r="G1097">
            <v>12395</v>
          </cell>
          <cell r="H1097">
            <v>6395</v>
          </cell>
          <cell r="I1097">
            <v>51.593384429205301</v>
          </cell>
        </row>
        <row r="1098">
          <cell r="A1098">
            <v>22702000000</v>
          </cell>
          <cell r="B1098">
            <v>227</v>
          </cell>
          <cell r="C1098">
            <v>200</v>
          </cell>
          <cell r="D1098">
            <v>7629</v>
          </cell>
          <cell r="E1098">
            <v>5218</v>
          </cell>
          <cell r="F1098">
            <v>68.396906540830997</v>
          </cell>
          <cell r="G1098">
            <v>8642</v>
          </cell>
          <cell r="H1098">
            <v>5929</v>
          </cell>
          <cell r="I1098">
            <v>68.606803980560002</v>
          </cell>
        </row>
        <row r="1099">
          <cell r="A1099">
            <v>22703000000</v>
          </cell>
          <cell r="B1099">
            <v>227</v>
          </cell>
          <cell r="C1099">
            <v>300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>
            <v>22703010000</v>
          </cell>
          <cell r="B1100">
            <v>227</v>
          </cell>
          <cell r="C1100">
            <v>301</v>
          </cell>
          <cell r="D1100">
            <v>4869</v>
          </cell>
          <cell r="E1100">
            <v>732</v>
          </cell>
          <cell r="F1100">
            <v>15.033887861983899</v>
          </cell>
          <cell r="G1100">
            <v>5615</v>
          </cell>
          <cell r="H1100">
            <v>1454</v>
          </cell>
          <cell r="I1100">
            <v>25.8949243098842</v>
          </cell>
        </row>
        <row r="1101">
          <cell r="A1101">
            <v>22703020000</v>
          </cell>
          <cell r="B1101">
            <v>227</v>
          </cell>
          <cell r="C1101">
            <v>302</v>
          </cell>
          <cell r="D1101">
            <v>4869</v>
          </cell>
          <cell r="E1101">
            <v>732</v>
          </cell>
          <cell r="F1101">
            <v>15.033887861983899</v>
          </cell>
          <cell r="G1101">
            <v>5615</v>
          </cell>
          <cell r="H1101">
            <v>1454</v>
          </cell>
          <cell r="I1101">
            <v>25.8949243098842</v>
          </cell>
        </row>
        <row r="1102">
          <cell r="A1102">
            <v>22704000000</v>
          </cell>
          <cell r="B1102">
            <v>227</v>
          </cell>
          <cell r="C1102">
            <v>400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>
            <v>22705000000</v>
          </cell>
          <cell r="B1103">
            <v>227</v>
          </cell>
          <cell r="C1103">
            <v>500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</row>
        <row r="1104">
          <cell r="A1104">
            <v>22706010000</v>
          </cell>
          <cell r="B1104">
            <v>227</v>
          </cell>
          <cell r="C1104">
            <v>601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>
            <v>22706020000</v>
          </cell>
          <cell r="B1105">
            <v>227</v>
          </cell>
          <cell r="C1105">
            <v>602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>
            <v>22801000000</v>
          </cell>
          <cell r="B1106">
            <v>228</v>
          </cell>
          <cell r="C1106">
            <v>100</v>
          </cell>
          <cell r="D1106">
            <v>7550</v>
          </cell>
          <cell r="E1106">
            <v>5469</v>
          </cell>
          <cell r="F1106">
            <v>72.437086092715205</v>
          </cell>
          <cell r="G1106">
            <v>9753</v>
          </cell>
          <cell r="H1106">
            <v>6663</v>
          </cell>
          <cell r="I1106">
            <v>68.317440787449996</v>
          </cell>
        </row>
        <row r="1107">
          <cell r="A1107">
            <v>22802010000</v>
          </cell>
          <cell r="B1107">
            <v>228</v>
          </cell>
          <cell r="C1107">
            <v>201</v>
          </cell>
          <cell r="D1107">
            <v>7550</v>
          </cell>
          <cell r="E1107">
            <v>5469</v>
          </cell>
          <cell r="F1107">
            <v>72.437086092715205</v>
          </cell>
          <cell r="G1107">
            <v>9753</v>
          </cell>
          <cell r="H1107">
            <v>6663</v>
          </cell>
          <cell r="I1107">
            <v>68.317440787449996</v>
          </cell>
        </row>
        <row r="1108">
          <cell r="A1108">
            <v>22802020000</v>
          </cell>
          <cell r="B1108">
            <v>228</v>
          </cell>
          <cell r="C1108">
            <v>202</v>
          </cell>
          <cell r="D1108">
            <v>11964</v>
          </cell>
          <cell r="E1108">
            <v>3360</v>
          </cell>
          <cell r="F1108">
            <v>28.0842527582748</v>
          </cell>
          <cell r="G1108">
            <v>11645</v>
          </cell>
          <cell r="H1108">
            <v>3060</v>
          </cell>
          <cell r="I1108">
            <v>26.277372262773699</v>
          </cell>
        </row>
        <row r="1109">
          <cell r="A1109">
            <v>22802030000</v>
          </cell>
          <cell r="B1109">
            <v>228</v>
          </cell>
          <cell r="C1109">
            <v>203</v>
          </cell>
          <cell r="D1109">
            <v>11964</v>
          </cell>
          <cell r="E1109">
            <v>3360</v>
          </cell>
          <cell r="F1109">
            <v>28.0842527582748</v>
          </cell>
          <cell r="G1109">
            <v>11645</v>
          </cell>
          <cell r="H1109">
            <v>3060</v>
          </cell>
          <cell r="I1109">
            <v>26.277372262773699</v>
          </cell>
        </row>
        <row r="1110">
          <cell r="A1110">
            <v>22803000000</v>
          </cell>
          <cell r="B1110">
            <v>228</v>
          </cell>
          <cell r="C1110">
            <v>300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>
            <v>22901010000</v>
          </cell>
          <cell r="B1111">
            <v>229</v>
          </cell>
          <cell r="C1111">
            <v>101</v>
          </cell>
          <cell r="D1111">
            <v>5168</v>
          </cell>
          <cell r="E1111">
            <v>2747</v>
          </cell>
          <cell r="F1111">
            <v>53.154024767801801</v>
          </cell>
          <cell r="G1111">
            <v>6531</v>
          </cell>
          <cell r="H1111">
            <v>2895</v>
          </cell>
          <cell r="I1111">
            <v>44.327055581074802</v>
          </cell>
        </row>
        <row r="1112">
          <cell r="A1112">
            <v>22901020000</v>
          </cell>
          <cell r="B1112">
            <v>229</v>
          </cell>
          <cell r="C1112">
            <v>102</v>
          </cell>
          <cell r="D1112">
            <v>7810</v>
          </cell>
          <cell r="E1112">
            <v>3771</v>
          </cell>
          <cell r="F1112">
            <v>48.284250960307197</v>
          </cell>
          <cell r="G1112">
            <v>7724</v>
          </cell>
          <cell r="H1112">
            <v>1816</v>
          </cell>
          <cell r="I1112">
            <v>23.511134127395099</v>
          </cell>
        </row>
        <row r="1113">
          <cell r="A1113">
            <v>22902000000</v>
          </cell>
          <cell r="B1113">
            <v>229</v>
          </cell>
          <cell r="C1113">
            <v>200</v>
          </cell>
          <cell r="D1113">
            <v>7810</v>
          </cell>
          <cell r="E1113">
            <v>3771</v>
          </cell>
          <cell r="F1113">
            <v>48.284250960307197</v>
          </cell>
          <cell r="G1113">
            <v>7724</v>
          </cell>
          <cell r="H1113">
            <v>1816</v>
          </cell>
          <cell r="I1113">
            <v>23.511134127395099</v>
          </cell>
        </row>
        <row r="1114">
          <cell r="A1114">
            <v>23001000000</v>
          </cell>
          <cell r="B1114">
            <v>230</v>
          </cell>
          <cell r="C1114">
            <v>100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>
            <v>23001010000</v>
          </cell>
          <cell r="B1115">
            <v>230</v>
          </cell>
          <cell r="C1115">
            <v>101</v>
          </cell>
          <cell r="D1115">
            <v>32552</v>
          </cell>
          <cell r="E1115">
            <v>15540</v>
          </cell>
          <cell r="F1115">
            <v>47.739002211845602</v>
          </cell>
          <cell r="G1115">
            <v>28159</v>
          </cell>
          <cell r="H1115">
            <v>13425</v>
          </cell>
          <cell r="I1115">
            <v>47.675698710891702</v>
          </cell>
        </row>
        <row r="1116">
          <cell r="A1116">
            <v>23001020000</v>
          </cell>
          <cell r="B1116">
            <v>230</v>
          </cell>
          <cell r="C1116">
            <v>102</v>
          </cell>
          <cell r="D1116">
            <v>15316</v>
          </cell>
          <cell r="E1116">
            <v>8766</v>
          </cell>
          <cell r="F1116">
            <v>57.234264821102101</v>
          </cell>
          <cell r="G1116">
            <v>15552</v>
          </cell>
          <cell r="H1116">
            <v>9499</v>
          </cell>
          <cell r="I1116">
            <v>61.078960905349703</v>
          </cell>
        </row>
        <row r="1117">
          <cell r="A1117">
            <v>23002000000</v>
          </cell>
          <cell r="B1117">
            <v>230</v>
          </cell>
          <cell r="C1117">
            <v>200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>
            <v>23101010000</v>
          </cell>
          <cell r="B1118">
            <v>231</v>
          </cell>
          <cell r="C1118">
            <v>101</v>
          </cell>
          <cell r="D1118">
            <v>11883</v>
          </cell>
          <cell r="E1118">
            <v>2747</v>
          </cell>
          <cell r="F1118">
            <v>23.117057981991</v>
          </cell>
          <cell r="G1118">
            <v>12045</v>
          </cell>
          <cell r="H1118">
            <v>2556</v>
          </cell>
          <cell r="I1118">
            <v>21.220423412204202</v>
          </cell>
        </row>
        <row r="1119">
          <cell r="A1119">
            <v>23101020000</v>
          </cell>
          <cell r="B1119">
            <v>231</v>
          </cell>
          <cell r="C1119">
            <v>102</v>
          </cell>
          <cell r="D1119">
            <v>11883</v>
          </cell>
          <cell r="E1119">
            <v>2747</v>
          </cell>
          <cell r="F1119">
            <v>23.117057981991</v>
          </cell>
          <cell r="G1119">
            <v>12045</v>
          </cell>
          <cell r="H1119">
            <v>2556</v>
          </cell>
          <cell r="I1119">
            <v>21.220423412204202</v>
          </cell>
        </row>
        <row r="1120">
          <cell r="A1120">
            <v>23101030000</v>
          </cell>
          <cell r="B1120">
            <v>231</v>
          </cell>
          <cell r="C1120">
            <v>103</v>
          </cell>
          <cell r="D1120">
            <v>11883</v>
          </cell>
          <cell r="E1120">
            <v>2747</v>
          </cell>
          <cell r="F1120">
            <v>23.117057981991</v>
          </cell>
          <cell r="G1120">
            <v>12045</v>
          </cell>
          <cell r="H1120">
            <v>2556</v>
          </cell>
          <cell r="I1120">
            <v>21.220423412204202</v>
          </cell>
        </row>
        <row r="1121">
          <cell r="A1121">
            <v>23102000000</v>
          </cell>
          <cell r="B1121">
            <v>231</v>
          </cell>
          <cell r="C1121">
            <v>200</v>
          </cell>
          <cell r="D1121">
            <v>5050</v>
          </cell>
          <cell r="E1121">
            <v>3483</v>
          </cell>
          <cell r="F1121">
            <v>68.970297029702905</v>
          </cell>
          <cell r="G1121">
            <v>5265</v>
          </cell>
          <cell r="H1121">
            <v>3368</v>
          </cell>
          <cell r="I1121">
            <v>63.969610636277302</v>
          </cell>
        </row>
        <row r="1122">
          <cell r="A1122">
            <v>23102010000</v>
          </cell>
          <cell r="B1122">
            <v>231</v>
          </cell>
          <cell r="C1122">
            <v>201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</row>
        <row r="1123">
          <cell r="A1123">
            <v>23102020000</v>
          </cell>
          <cell r="B1123">
            <v>231</v>
          </cell>
          <cell r="C1123">
            <v>202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>
            <v>23102030000</v>
          </cell>
          <cell r="B1124">
            <v>231</v>
          </cell>
          <cell r="C1124">
            <v>203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>
            <v>23201000000</v>
          </cell>
          <cell r="B1125">
            <v>232</v>
          </cell>
          <cell r="C1125">
            <v>100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>
            <v>23201010000</v>
          </cell>
          <cell r="B1126">
            <v>232</v>
          </cell>
          <cell r="C1126">
            <v>101</v>
          </cell>
          <cell r="D1126">
            <v>6306</v>
          </cell>
          <cell r="E1126">
            <v>2551</v>
          </cell>
          <cell r="F1126">
            <v>40.453536314620898</v>
          </cell>
          <cell r="G1126">
            <v>8649</v>
          </cell>
          <cell r="H1126">
            <v>5441</v>
          </cell>
          <cell r="I1126">
            <v>62.909006821597799</v>
          </cell>
        </row>
        <row r="1127">
          <cell r="A1127">
            <v>23201020000</v>
          </cell>
          <cell r="B1127">
            <v>232</v>
          </cell>
          <cell r="C1127">
            <v>102</v>
          </cell>
          <cell r="D1127">
            <v>11494</v>
          </cell>
          <cell r="E1127">
            <v>3323</v>
          </cell>
          <cell r="F1127">
            <v>28.910736036192699</v>
          </cell>
          <cell r="G1127">
            <v>11363</v>
          </cell>
          <cell r="H1127">
            <v>3103</v>
          </cell>
          <cell r="I1127">
            <v>27.307929244037599</v>
          </cell>
        </row>
        <row r="1128">
          <cell r="A1128">
            <v>23202000000</v>
          </cell>
          <cell r="B1128">
            <v>232</v>
          </cell>
          <cell r="C1128">
            <v>200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>
            <v>23301000000</v>
          </cell>
          <cell r="B1129">
            <v>233</v>
          </cell>
          <cell r="C1129">
            <v>100</v>
          </cell>
          <cell r="D1129">
            <v>11655</v>
          </cell>
          <cell r="E1129">
            <v>7090</v>
          </cell>
          <cell r="F1129">
            <v>60.8322608322608</v>
          </cell>
          <cell r="G1129">
            <v>9231</v>
          </cell>
          <cell r="H1129">
            <v>5974</v>
          </cell>
          <cell r="I1129">
            <v>64.716715415447894</v>
          </cell>
        </row>
        <row r="1130">
          <cell r="A1130">
            <v>23401000000</v>
          </cell>
          <cell r="B1130">
            <v>234</v>
          </cell>
          <cell r="C1130">
            <v>100</v>
          </cell>
          <cell r="D1130">
            <v>1791</v>
          </cell>
          <cell r="E1130">
            <v>1117</v>
          </cell>
          <cell r="F1130">
            <v>62.367392518146197</v>
          </cell>
          <cell r="G1130">
            <v>2549</v>
          </cell>
          <cell r="H1130">
            <v>1682</v>
          </cell>
          <cell r="I1130">
            <v>65.986661435857101</v>
          </cell>
        </row>
        <row r="1131">
          <cell r="A1131">
            <v>23801000000</v>
          </cell>
          <cell r="B1131">
            <v>238</v>
          </cell>
          <cell r="C1131">
            <v>100</v>
          </cell>
          <cell r="D1131">
            <v>8485</v>
          </cell>
          <cell r="E1131">
            <v>4113</v>
          </cell>
          <cell r="F1131">
            <v>48.473777253977602</v>
          </cell>
          <cell r="G1131">
            <v>12513</v>
          </cell>
          <cell r="H1131">
            <v>5233</v>
          </cell>
          <cell r="I1131">
            <v>41.820506673060002</v>
          </cell>
        </row>
        <row r="1132">
          <cell r="A1132">
            <v>23901000000</v>
          </cell>
          <cell r="B1132">
            <v>239</v>
          </cell>
          <cell r="C1132">
            <v>100</v>
          </cell>
          <cell r="D1132">
            <v>2256</v>
          </cell>
          <cell r="E1132">
            <v>444</v>
          </cell>
          <cell r="F1132">
            <v>19.680851063829699</v>
          </cell>
          <cell r="G1132">
            <v>3071</v>
          </cell>
          <cell r="H1132">
            <v>1048</v>
          </cell>
          <cell r="I1132">
            <v>34.125691957017203</v>
          </cell>
        </row>
        <row r="1133">
          <cell r="A1133">
            <v>24001000000</v>
          </cell>
          <cell r="B1133">
            <v>240</v>
          </cell>
          <cell r="C1133">
            <v>100</v>
          </cell>
          <cell r="D1133">
            <v>8485</v>
          </cell>
          <cell r="E1133">
            <v>4113</v>
          </cell>
          <cell r="F1133">
            <v>48.473777253977602</v>
          </cell>
          <cell r="G1133">
            <v>12513</v>
          </cell>
          <cell r="H1133">
            <v>5233</v>
          </cell>
          <cell r="I1133">
            <v>41.820506673060002</v>
          </cell>
        </row>
        <row r="1134">
          <cell r="A1134">
            <v>24101000000</v>
          </cell>
          <cell r="B1134">
            <v>241</v>
          </cell>
          <cell r="C1134">
            <v>100</v>
          </cell>
          <cell r="D1134">
            <v>13695</v>
          </cell>
          <cell r="E1134">
            <v>6275</v>
          </cell>
          <cell r="F1134">
            <v>45.819642205184302</v>
          </cell>
          <cell r="G1134">
            <v>11131</v>
          </cell>
          <cell r="H1134">
            <v>4001</v>
          </cell>
          <cell r="I1134">
            <v>35.944659060282</v>
          </cell>
        </row>
        <row r="1135">
          <cell r="A1135">
            <v>24201010000</v>
          </cell>
          <cell r="B1135">
            <v>242</v>
          </cell>
          <cell r="C1135">
            <v>101</v>
          </cell>
          <cell r="D1135">
            <v>4101</v>
          </cell>
          <cell r="E1135">
            <v>2782</v>
          </cell>
          <cell r="F1135">
            <v>67.837112899292805</v>
          </cell>
          <cell r="G1135">
            <v>5835</v>
          </cell>
          <cell r="H1135">
            <v>3209</v>
          </cell>
          <cell r="I1135">
            <v>54.9957155098543</v>
          </cell>
        </row>
        <row r="1136">
          <cell r="A1136">
            <v>24201020000</v>
          </cell>
          <cell r="B1136">
            <v>242</v>
          </cell>
          <cell r="C1136">
            <v>102</v>
          </cell>
          <cell r="D1136">
            <v>4101</v>
          </cell>
          <cell r="E1136">
            <v>2782</v>
          </cell>
          <cell r="F1136">
            <v>67.837112899292805</v>
          </cell>
          <cell r="G1136">
            <v>5835</v>
          </cell>
          <cell r="H1136">
            <v>3209</v>
          </cell>
          <cell r="I1136">
            <v>54.9957155098543</v>
          </cell>
        </row>
        <row r="1137">
          <cell r="A1137">
            <v>24301000000</v>
          </cell>
          <cell r="B1137">
            <v>243</v>
          </cell>
          <cell r="C1137">
            <v>100</v>
          </cell>
          <cell r="D1137">
            <v>11655</v>
          </cell>
          <cell r="E1137">
            <v>7090</v>
          </cell>
          <cell r="F1137">
            <v>60.8322608322608</v>
          </cell>
          <cell r="G1137">
            <v>9231</v>
          </cell>
          <cell r="H1137">
            <v>5974</v>
          </cell>
          <cell r="I1137">
            <v>64.716715415447894</v>
          </cell>
        </row>
        <row r="1138">
          <cell r="A1138">
            <v>28801000000</v>
          </cell>
          <cell r="B1138">
            <v>288</v>
          </cell>
          <cell r="C1138">
            <v>100</v>
          </cell>
          <cell r="D1138">
            <v>19021</v>
          </cell>
          <cell r="E1138">
            <v>12518</v>
          </cell>
          <cell r="F1138">
            <v>65.811471531465202</v>
          </cell>
          <cell r="G1138">
            <v>21086</v>
          </cell>
          <cell r="H1138">
            <v>13187</v>
          </cell>
          <cell r="I1138">
            <v>62.539125486104503</v>
          </cell>
        </row>
        <row r="1139">
          <cell r="A1139">
            <v>28802000000</v>
          </cell>
          <cell r="B1139">
            <v>288</v>
          </cell>
          <cell r="C1139">
            <v>200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>
            <v>29001000000</v>
          </cell>
          <cell r="B1140">
            <v>290</v>
          </cell>
          <cell r="C1140">
            <v>100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>
            <v>29001010000</v>
          </cell>
          <cell r="B1141">
            <v>290</v>
          </cell>
          <cell r="C1141">
            <v>101</v>
          </cell>
          <cell r="D1141">
            <v>1793</v>
          </cell>
          <cell r="E1141">
            <v>1267</v>
          </cell>
          <cell r="F1141">
            <v>70.663692136084705</v>
          </cell>
          <cell r="G1141">
            <v>3072</v>
          </cell>
          <cell r="H1141">
            <v>1992</v>
          </cell>
          <cell r="I1141">
            <v>64.84375</v>
          </cell>
        </row>
        <row r="1142">
          <cell r="A1142">
            <v>29001020000</v>
          </cell>
          <cell r="B1142">
            <v>290</v>
          </cell>
          <cell r="C1142">
            <v>102</v>
          </cell>
          <cell r="D1142">
            <v>1793</v>
          </cell>
          <cell r="E1142">
            <v>1267</v>
          </cell>
          <cell r="F1142">
            <v>70.663692136084705</v>
          </cell>
          <cell r="G1142">
            <v>3072</v>
          </cell>
          <cell r="H1142">
            <v>1992</v>
          </cell>
          <cell r="I1142">
            <v>64.84375</v>
          </cell>
        </row>
        <row r="1143">
          <cell r="A1143">
            <v>29002000000</v>
          </cell>
          <cell r="B1143">
            <v>290</v>
          </cell>
          <cell r="C1143">
            <v>200</v>
          </cell>
          <cell r="D1143">
            <v>1793</v>
          </cell>
          <cell r="E1143">
            <v>1267</v>
          </cell>
          <cell r="F1143">
            <v>70.663692136084705</v>
          </cell>
          <cell r="G1143">
            <v>3072</v>
          </cell>
          <cell r="H1143">
            <v>1992</v>
          </cell>
          <cell r="I1143">
            <v>64.84375</v>
          </cell>
        </row>
        <row r="1144">
          <cell r="A1144">
            <v>29101000000</v>
          </cell>
          <cell r="B1144">
            <v>291</v>
          </cell>
          <cell r="C1144">
            <v>100</v>
          </cell>
          <cell r="D1144">
            <v>18661</v>
          </cell>
          <cell r="E1144">
            <v>8793</v>
          </cell>
          <cell r="F1144">
            <v>47.119661325759601</v>
          </cell>
          <cell r="G1144">
            <v>25168</v>
          </cell>
          <cell r="H1144">
            <v>10622</v>
          </cell>
          <cell r="I1144">
            <v>42.204386522568299</v>
          </cell>
        </row>
        <row r="1145">
          <cell r="A1145">
            <v>29201000000</v>
          </cell>
          <cell r="B1145">
            <v>292</v>
          </cell>
          <cell r="C1145">
            <v>100</v>
          </cell>
          <cell r="D1145">
            <v>6767</v>
          </cell>
          <cell r="E1145">
            <v>2970</v>
          </cell>
          <cell r="F1145">
            <v>43.889463573222898</v>
          </cell>
          <cell r="G1145">
            <v>7264</v>
          </cell>
          <cell r="H1145">
            <v>3240</v>
          </cell>
          <cell r="I1145">
            <v>44.6035242290748</v>
          </cell>
        </row>
        <row r="1146">
          <cell r="A1146">
            <v>29301000000</v>
          </cell>
          <cell r="B1146">
            <v>293</v>
          </cell>
          <cell r="C1146">
            <v>100</v>
          </cell>
          <cell r="D1146">
            <v>6577</v>
          </cell>
          <cell r="E1146">
            <v>3794</v>
          </cell>
          <cell r="F1146">
            <v>57.6858750190056</v>
          </cell>
          <cell r="G1146">
            <v>7302</v>
          </cell>
          <cell r="H1146">
            <v>4664</v>
          </cell>
          <cell r="I1146">
            <v>63.872911531087297</v>
          </cell>
        </row>
        <row r="1147">
          <cell r="A1147">
            <v>29401000000</v>
          </cell>
          <cell r="B1147">
            <v>294</v>
          </cell>
          <cell r="C1147">
            <v>100</v>
          </cell>
          <cell r="D1147">
            <v>7951</v>
          </cell>
          <cell r="E1147">
            <v>2546</v>
          </cell>
          <cell r="F1147">
            <v>32.021129417683298</v>
          </cell>
          <cell r="G1147">
            <v>9719</v>
          </cell>
          <cell r="H1147">
            <v>2671</v>
          </cell>
          <cell r="I1147">
            <v>27.482251260417701</v>
          </cell>
        </row>
        <row r="1148">
          <cell r="A1148">
            <v>29501000000</v>
          </cell>
          <cell r="B1148">
            <v>295</v>
          </cell>
          <cell r="C1148">
            <v>100</v>
          </cell>
          <cell r="D1148">
            <v>2256</v>
          </cell>
          <cell r="E1148">
            <v>444</v>
          </cell>
          <cell r="F1148">
            <v>19.680851063829699</v>
          </cell>
          <cell r="G1148">
            <v>3071</v>
          </cell>
          <cell r="H1148">
            <v>1048</v>
          </cell>
          <cell r="I1148">
            <v>34.125691957017203</v>
          </cell>
        </row>
        <row r="1149">
          <cell r="A1149">
            <v>30101000000</v>
          </cell>
          <cell r="B1149">
            <v>301</v>
          </cell>
          <cell r="C1149">
            <v>100</v>
          </cell>
          <cell r="D1149">
            <v>101067</v>
          </cell>
          <cell r="E1149">
            <v>12951</v>
          </cell>
          <cell r="F1149">
            <v>12.814271720739701</v>
          </cell>
          <cell r="G1149">
            <v>104857</v>
          </cell>
          <cell r="H1149">
            <v>13582</v>
          </cell>
          <cell r="I1149">
            <v>12.952878682395999</v>
          </cell>
        </row>
        <row r="1150">
          <cell r="A1150">
            <v>30201000000</v>
          </cell>
          <cell r="B1150">
            <v>302</v>
          </cell>
          <cell r="C1150">
            <v>100</v>
          </cell>
          <cell r="D1150">
            <v>161810</v>
          </cell>
          <cell r="E1150">
            <v>11224</v>
          </cell>
          <cell r="F1150">
            <v>6.93653049873308</v>
          </cell>
          <cell r="G1150">
            <v>130590</v>
          </cell>
          <cell r="H1150">
            <v>8856</v>
          </cell>
          <cell r="I1150">
            <v>6.7815299793246</v>
          </cell>
        </row>
        <row r="1151">
          <cell r="A1151">
            <v>30202000000</v>
          </cell>
          <cell r="B1151">
            <v>302</v>
          </cell>
          <cell r="C1151">
            <v>200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</row>
        <row r="1152">
          <cell r="A1152">
            <v>30202010000</v>
          </cell>
          <cell r="B1152">
            <v>302</v>
          </cell>
          <cell r="C1152">
            <v>201</v>
          </cell>
          <cell r="D1152">
            <v>161810</v>
          </cell>
          <cell r="E1152">
            <v>11224</v>
          </cell>
          <cell r="F1152">
            <v>6.93653049873308</v>
          </cell>
          <cell r="G1152">
            <v>130590</v>
          </cell>
          <cell r="H1152">
            <v>8856</v>
          </cell>
          <cell r="I1152">
            <v>6.7815299793246</v>
          </cell>
        </row>
        <row r="1153">
          <cell r="A1153">
            <v>30202020000</v>
          </cell>
          <cell r="B1153">
            <v>302</v>
          </cell>
          <cell r="C1153">
            <v>202</v>
          </cell>
          <cell r="D1153">
            <v>96251</v>
          </cell>
          <cell r="E1153">
            <v>16989</v>
          </cell>
          <cell r="F1153">
            <v>17.650725706745899</v>
          </cell>
          <cell r="G1153">
            <v>103813</v>
          </cell>
          <cell r="H1153">
            <v>20668</v>
          </cell>
          <cell r="I1153">
            <v>19.908874611079501</v>
          </cell>
        </row>
        <row r="1154">
          <cell r="A1154">
            <v>30301000000</v>
          </cell>
          <cell r="B1154">
            <v>303</v>
          </cell>
          <cell r="C1154">
            <v>100</v>
          </cell>
          <cell r="D1154">
            <v>38249</v>
          </cell>
          <cell r="E1154">
            <v>11465</v>
          </cell>
          <cell r="F1154">
            <v>29.974639859865601</v>
          </cell>
          <cell r="G1154">
            <v>46250</v>
          </cell>
          <cell r="H1154">
            <v>15008</v>
          </cell>
          <cell r="I1154">
            <v>32.449729729729697</v>
          </cell>
        </row>
        <row r="1155">
          <cell r="A1155">
            <v>30401000000</v>
          </cell>
          <cell r="B1155">
            <v>304</v>
          </cell>
          <cell r="C1155">
            <v>100</v>
          </cell>
          <cell r="D1155">
            <v>87117</v>
          </cell>
          <cell r="E1155">
            <v>14343</v>
          </cell>
          <cell r="F1155">
            <v>16.464065566996101</v>
          </cell>
          <cell r="G1155">
            <v>113363</v>
          </cell>
          <cell r="H1155">
            <v>17899</v>
          </cell>
          <cell r="I1155">
            <v>15.7891022644072</v>
          </cell>
        </row>
        <row r="1156">
          <cell r="A1156">
            <v>30401010000</v>
          </cell>
          <cell r="B1156">
            <v>304</v>
          </cell>
          <cell r="C1156">
            <v>101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>
            <v>30401020000</v>
          </cell>
          <cell r="B1157">
            <v>304</v>
          </cell>
          <cell r="C1157">
            <v>102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>
            <v>30401030000</v>
          </cell>
          <cell r="B1158">
            <v>304</v>
          </cell>
          <cell r="C1158">
            <v>103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>
            <v>30402010000</v>
          </cell>
          <cell r="B1159">
            <v>304</v>
          </cell>
          <cell r="C1159">
            <v>201</v>
          </cell>
          <cell r="D1159">
            <v>99868</v>
          </cell>
          <cell r="E1159">
            <v>5453</v>
          </cell>
          <cell r="F1159">
            <v>5.4602074738655002</v>
          </cell>
          <cell r="G1159">
            <v>92755</v>
          </cell>
          <cell r="H1159">
            <v>5143</v>
          </cell>
          <cell r="I1159">
            <v>5.54471457064309</v>
          </cell>
        </row>
        <row r="1160">
          <cell r="A1160">
            <v>30402020000</v>
          </cell>
          <cell r="B1160">
            <v>304</v>
          </cell>
          <cell r="C1160">
            <v>202</v>
          </cell>
          <cell r="D1160">
            <v>94566</v>
          </cell>
          <cell r="E1160">
            <v>13095</v>
          </cell>
          <cell r="F1160">
            <v>13.847471607131499</v>
          </cell>
          <cell r="G1160">
            <v>43969</v>
          </cell>
          <cell r="H1160">
            <v>12220</v>
          </cell>
          <cell r="I1160">
            <v>27.7923082171529</v>
          </cell>
        </row>
        <row r="1161">
          <cell r="A1161">
            <v>30402030000</v>
          </cell>
          <cell r="B1161">
            <v>304</v>
          </cell>
          <cell r="C1161">
            <v>203</v>
          </cell>
          <cell r="D1161">
            <v>94566</v>
          </cell>
          <cell r="E1161">
            <v>13095</v>
          </cell>
          <cell r="F1161">
            <v>13.847471607131499</v>
          </cell>
          <cell r="G1161">
            <v>43969</v>
          </cell>
          <cell r="H1161">
            <v>12220</v>
          </cell>
          <cell r="I1161">
            <v>27.7923082171529</v>
          </cell>
        </row>
        <row r="1162">
          <cell r="A1162">
            <v>30402040000</v>
          </cell>
          <cell r="B1162">
            <v>304</v>
          </cell>
          <cell r="C1162">
            <v>204</v>
          </cell>
          <cell r="D1162">
            <v>55722</v>
          </cell>
          <cell r="E1162">
            <v>12782</v>
          </cell>
          <cell r="F1162">
            <v>22.938875130110102</v>
          </cell>
          <cell r="G1162">
            <v>40819</v>
          </cell>
          <cell r="H1162">
            <v>14878</v>
          </cell>
          <cell r="I1162">
            <v>36.448712609323998</v>
          </cell>
        </row>
        <row r="1163">
          <cell r="A1163">
            <v>30402050000</v>
          </cell>
          <cell r="B1163">
            <v>304</v>
          </cell>
          <cell r="C1163">
            <v>205</v>
          </cell>
          <cell r="D1163">
            <v>30898</v>
          </cell>
          <cell r="E1163">
            <v>10166</v>
          </cell>
          <cell r="F1163">
            <v>32.9018059421321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>
            <v>30403000000</v>
          </cell>
          <cell r="B1164">
            <v>304</v>
          </cell>
          <cell r="C1164">
            <v>300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>
            <v>30403010000</v>
          </cell>
          <cell r="B1165">
            <v>304</v>
          </cell>
          <cell r="C1165">
            <v>301</v>
          </cell>
          <cell r="D1165">
            <v>30898</v>
          </cell>
          <cell r="E1165">
            <v>10166</v>
          </cell>
          <cell r="F1165">
            <v>32.9018059421321</v>
          </cell>
          <cell r="G1165">
            <v>40819</v>
          </cell>
          <cell r="H1165">
            <v>14878</v>
          </cell>
          <cell r="I1165">
            <v>36.448712609323998</v>
          </cell>
        </row>
        <row r="1166">
          <cell r="A1166">
            <v>30403020000</v>
          </cell>
          <cell r="B1166">
            <v>304</v>
          </cell>
          <cell r="C1166">
            <v>302</v>
          </cell>
          <cell r="D1166">
            <v>51794</v>
          </cell>
          <cell r="E1166">
            <v>7971</v>
          </cell>
          <cell r="F1166">
            <v>15.3898134919102</v>
          </cell>
          <cell r="G1166">
            <v>54749</v>
          </cell>
          <cell r="H1166">
            <v>9930</v>
          </cell>
          <cell r="I1166">
            <v>18.137317576576699</v>
          </cell>
        </row>
        <row r="1167">
          <cell r="A1167">
            <v>30403030000</v>
          </cell>
          <cell r="B1167">
            <v>304</v>
          </cell>
          <cell r="C1167">
            <v>303</v>
          </cell>
          <cell r="D1167">
            <v>51794</v>
          </cell>
          <cell r="E1167">
            <v>7971</v>
          </cell>
          <cell r="F1167">
            <v>15.3898134919102</v>
          </cell>
          <cell r="G1167">
            <v>54749</v>
          </cell>
          <cell r="H1167">
            <v>9930</v>
          </cell>
          <cell r="I1167">
            <v>18.137317576576699</v>
          </cell>
        </row>
        <row r="1168">
          <cell r="A1168">
            <v>30403040000</v>
          </cell>
          <cell r="B1168">
            <v>304</v>
          </cell>
          <cell r="C1168">
            <v>304</v>
          </cell>
          <cell r="D1168">
            <v>29121</v>
          </cell>
          <cell r="E1168">
            <v>17543</v>
          </cell>
          <cell r="F1168">
            <v>60.241749939905901</v>
          </cell>
          <cell r="G1168">
            <v>37138</v>
          </cell>
          <cell r="H1168">
            <v>20403</v>
          </cell>
          <cell r="I1168">
            <v>54.938338090365598</v>
          </cell>
        </row>
        <row r="1169">
          <cell r="A1169">
            <v>30404010000</v>
          </cell>
          <cell r="B1169">
            <v>304</v>
          </cell>
          <cell r="C1169">
            <v>401</v>
          </cell>
          <cell r="D1169">
            <v>31160</v>
          </cell>
          <cell r="E1169">
            <v>16186</v>
          </cell>
          <cell r="F1169">
            <v>51.944801026957599</v>
          </cell>
          <cell r="G1169">
            <v>36642</v>
          </cell>
          <cell r="H1169">
            <v>19009</v>
          </cell>
          <cell r="I1169">
            <v>51.877626767097802</v>
          </cell>
        </row>
        <row r="1170">
          <cell r="A1170">
            <v>30404020000</v>
          </cell>
          <cell r="B1170">
            <v>304</v>
          </cell>
          <cell r="C1170">
            <v>402</v>
          </cell>
          <cell r="D1170">
            <v>25619</v>
          </cell>
          <cell r="E1170">
            <v>14777</v>
          </cell>
          <cell r="F1170">
            <v>57.679846988563099</v>
          </cell>
          <cell r="G1170">
            <v>26411</v>
          </cell>
          <cell r="H1170">
            <v>13854</v>
          </cell>
          <cell r="I1170">
            <v>52.455416303812797</v>
          </cell>
        </row>
        <row r="1171">
          <cell r="A1171">
            <v>30404030000</v>
          </cell>
          <cell r="B1171">
            <v>304</v>
          </cell>
          <cell r="C1171">
            <v>403</v>
          </cell>
          <cell r="D1171">
            <v>23596</v>
          </cell>
          <cell r="E1171">
            <v>8866</v>
          </cell>
          <cell r="F1171">
            <v>37.574165112730903</v>
          </cell>
          <cell r="G1171">
            <v>27078</v>
          </cell>
          <cell r="H1171">
            <v>11122</v>
          </cell>
          <cell r="I1171">
            <v>41.073934559420898</v>
          </cell>
        </row>
        <row r="1172">
          <cell r="A1172">
            <v>30405000000</v>
          </cell>
          <cell r="B1172">
            <v>304</v>
          </cell>
          <cell r="C1172">
            <v>500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>
            <v>30405010000</v>
          </cell>
          <cell r="B1173">
            <v>304</v>
          </cell>
          <cell r="C1173">
            <v>501</v>
          </cell>
          <cell r="D1173">
            <v>20214</v>
          </cell>
          <cell r="E1173">
            <v>7445</v>
          </cell>
          <cell r="F1173">
            <v>36.830909270802401</v>
          </cell>
          <cell r="G1173">
            <v>23921</v>
          </cell>
          <cell r="H1173">
            <v>8884</v>
          </cell>
          <cell r="I1173">
            <v>37.138915597173998</v>
          </cell>
        </row>
        <row r="1174">
          <cell r="A1174">
            <v>30405020000</v>
          </cell>
          <cell r="B1174">
            <v>304</v>
          </cell>
          <cell r="C1174">
            <v>502</v>
          </cell>
          <cell r="D1174">
            <v>28743</v>
          </cell>
          <cell r="E1174">
            <v>14322</v>
          </cell>
          <cell r="F1174">
            <v>49.8277841561423</v>
          </cell>
          <cell r="G1174">
            <v>24696</v>
          </cell>
          <cell r="H1174">
            <v>12256</v>
          </cell>
          <cell r="I1174">
            <v>49.627470035633301</v>
          </cell>
        </row>
        <row r="1175">
          <cell r="A1175">
            <v>30406000000</v>
          </cell>
          <cell r="B1175">
            <v>304</v>
          </cell>
          <cell r="C1175">
            <v>600</v>
          </cell>
          <cell r="D1175">
            <v>28743</v>
          </cell>
          <cell r="E1175">
            <v>14322</v>
          </cell>
          <cell r="F1175">
            <v>49.8277841561423</v>
          </cell>
          <cell r="G1175">
            <v>24696</v>
          </cell>
          <cell r="H1175">
            <v>12256</v>
          </cell>
          <cell r="I1175">
            <v>49.627470035633301</v>
          </cell>
        </row>
        <row r="1176">
          <cell r="A1176">
            <v>30407000000</v>
          </cell>
          <cell r="B1176">
            <v>304</v>
          </cell>
          <cell r="C1176">
            <v>700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>
            <v>30408000000</v>
          </cell>
          <cell r="B1177">
            <v>304</v>
          </cell>
          <cell r="C1177">
            <v>800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>
            <v>30409010000</v>
          </cell>
          <cell r="B1178">
            <v>304</v>
          </cell>
          <cell r="C1178">
            <v>901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>
            <v>30409020000</v>
          </cell>
          <cell r="B1179">
            <v>304</v>
          </cell>
          <cell r="C1179">
            <v>902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>
            <v>30409030000</v>
          </cell>
          <cell r="B1180">
            <v>304</v>
          </cell>
          <cell r="C1180">
            <v>903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>
            <v>30409040000</v>
          </cell>
          <cell r="B1181">
            <v>304</v>
          </cell>
          <cell r="C1181">
            <v>904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>
            <v>30409050000</v>
          </cell>
          <cell r="B1182">
            <v>304</v>
          </cell>
          <cell r="C1182">
            <v>905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>
            <v>30501000000</v>
          </cell>
          <cell r="B1183">
            <v>305</v>
          </cell>
          <cell r="C1183">
            <v>100</v>
          </cell>
          <cell r="D1183">
            <v>76482</v>
          </cell>
          <cell r="E1183">
            <v>16000</v>
          </cell>
          <cell r="F1183">
            <v>20.919955022096701</v>
          </cell>
          <cell r="G1183">
            <v>74913</v>
          </cell>
          <cell r="H1183">
            <v>14660</v>
          </cell>
          <cell r="I1183">
            <v>19.5693671325404</v>
          </cell>
        </row>
        <row r="1184">
          <cell r="A1184">
            <v>30501010000</v>
          </cell>
          <cell r="B1184">
            <v>305</v>
          </cell>
          <cell r="C1184">
            <v>101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>
            <v>30501020000</v>
          </cell>
          <cell r="B1185">
            <v>305</v>
          </cell>
          <cell r="C1185">
            <v>102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>
            <v>30502000000</v>
          </cell>
          <cell r="B1186">
            <v>305</v>
          </cell>
          <cell r="C1186">
            <v>200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>
            <v>30502010000</v>
          </cell>
          <cell r="B1187">
            <v>305</v>
          </cell>
          <cell r="C1187">
            <v>201</v>
          </cell>
          <cell r="D1187">
            <v>25908</v>
          </cell>
          <cell r="E1187">
            <v>5634</v>
          </cell>
          <cell r="F1187">
            <v>21.746178786475198</v>
          </cell>
          <cell r="G1187">
            <v>26081</v>
          </cell>
          <cell r="H1187">
            <v>5874</v>
          </cell>
          <cell r="I1187">
            <v>22.522142555883502</v>
          </cell>
        </row>
        <row r="1188">
          <cell r="A1188">
            <v>30502020000</v>
          </cell>
          <cell r="B1188">
            <v>305</v>
          </cell>
          <cell r="C1188">
            <v>202</v>
          </cell>
          <cell r="D1188">
            <v>20422</v>
          </cell>
          <cell r="E1188">
            <v>7089</v>
          </cell>
          <cell r="F1188">
            <v>34.7125648810106</v>
          </cell>
          <cell r="G1188">
            <v>18213</v>
          </cell>
          <cell r="H1188">
            <v>5460</v>
          </cell>
          <cell r="I1188">
            <v>29.9785867237687</v>
          </cell>
        </row>
        <row r="1189">
          <cell r="A1189">
            <v>30502030000</v>
          </cell>
          <cell r="B1189">
            <v>305</v>
          </cell>
          <cell r="C1189">
            <v>203</v>
          </cell>
          <cell r="D1189">
            <v>20422</v>
          </cell>
          <cell r="E1189">
            <v>7089</v>
          </cell>
          <cell r="F1189">
            <v>34.7125648810106</v>
          </cell>
          <cell r="G1189">
            <v>18213</v>
          </cell>
          <cell r="H1189">
            <v>5460</v>
          </cell>
          <cell r="I1189">
            <v>29.9785867237687</v>
          </cell>
        </row>
        <row r="1190">
          <cell r="A1190">
            <v>30601010000</v>
          </cell>
          <cell r="B1190">
            <v>306</v>
          </cell>
          <cell r="C1190">
            <v>101</v>
          </cell>
          <cell r="D1190">
            <v>101237</v>
          </cell>
          <cell r="E1190">
            <v>8490</v>
          </cell>
          <cell r="F1190">
            <v>8.3862619398046103</v>
          </cell>
          <cell r="G1190">
            <v>96438</v>
          </cell>
          <cell r="H1190">
            <v>5548</v>
          </cell>
          <cell r="I1190">
            <v>5.7529189738484803</v>
          </cell>
        </row>
        <row r="1191">
          <cell r="A1191">
            <v>30601020000</v>
          </cell>
          <cell r="B1191">
            <v>306</v>
          </cell>
          <cell r="C1191">
            <v>102</v>
          </cell>
          <cell r="D1191">
            <v>42890</v>
          </cell>
          <cell r="E1191">
            <v>14981</v>
          </cell>
          <cell r="F1191">
            <v>34.928887852646298</v>
          </cell>
          <cell r="G1191">
            <v>49126</v>
          </cell>
          <cell r="H1191">
            <v>13726</v>
          </cell>
          <cell r="I1191">
            <v>27.940398159833801</v>
          </cell>
        </row>
        <row r="1192">
          <cell r="A1192">
            <v>30601030000</v>
          </cell>
          <cell r="B1192">
            <v>306</v>
          </cell>
          <cell r="C1192">
            <v>103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>
            <v>30602000000</v>
          </cell>
          <cell r="B1193">
            <v>306</v>
          </cell>
          <cell r="C1193">
            <v>200</v>
          </cell>
          <cell r="D1193">
            <v>42890</v>
          </cell>
          <cell r="E1193">
            <v>14981</v>
          </cell>
          <cell r="F1193">
            <v>34.928887852646298</v>
          </cell>
          <cell r="G1193">
            <v>49126</v>
          </cell>
          <cell r="H1193">
            <v>13726</v>
          </cell>
          <cell r="I1193">
            <v>27.940398159833801</v>
          </cell>
        </row>
        <row r="1194">
          <cell r="A1194">
            <v>30701010000</v>
          </cell>
          <cell r="B1194">
            <v>307</v>
          </cell>
          <cell r="C1194">
            <v>101</v>
          </cell>
          <cell r="D1194">
            <v>101488</v>
          </cell>
          <cell r="E1194">
            <v>24747</v>
          </cell>
          <cell r="F1194">
            <v>24.3841636449629</v>
          </cell>
          <cell r="G1194">
            <v>100795</v>
          </cell>
          <cell r="H1194">
            <v>24554</v>
          </cell>
          <cell r="I1194">
            <v>24.3603353340939</v>
          </cell>
        </row>
        <row r="1195">
          <cell r="A1195">
            <v>30701020000</v>
          </cell>
          <cell r="B1195">
            <v>307</v>
          </cell>
          <cell r="C1195">
            <v>102</v>
          </cell>
          <cell r="D1195">
            <v>101488</v>
          </cell>
          <cell r="E1195">
            <v>24747</v>
          </cell>
          <cell r="F1195">
            <v>24.3841636449629</v>
          </cell>
          <cell r="G1195">
            <v>100795</v>
          </cell>
          <cell r="H1195">
            <v>24554</v>
          </cell>
          <cell r="I1195">
            <v>24.3603353340939</v>
          </cell>
        </row>
        <row r="1196">
          <cell r="A1196">
            <v>30702000000</v>
          </cell>
          <cell r="B1196">
            <v>307</v>
          </cell>
          <cell r="C1196">
            <v>200</v>
          </cell>
          <cell r="D1196">
            <v>101488</v>
          </cell>
          <cell r="E1196">
            <v>24747</v>
          </cell>
          <cell r="F1196">
            <v>24.3841636449629</v>
          </cell>
          <cell r="G1196">
            <v>100795</v>
          </cell>
          <cell r="H1196">
            <v>24554</v>
          </cell>
          <cell r="I1196">
            <v>24.3603353340939</v>
          </cell>
        </row>
        <row r="1197">
          <cell r="A1197">
            <v>30801000000</v>
          </cell>
          <cell r="B1197">
            <v>308</v>
          </cell>
          <cell r="C1197">
            <v>100</v>
          </cell>
          <cell r="D1197">
            <v>40387</v>
          </cell>
          <cell r="E1197">
            <v>16286</v>
          </cell>
          <cell r="F1197">
            <v>40.324857008443303</v>
          </cell>
          <cell r="G1197">
            <v>37922</v>
          </cell>
          <cell r="H1197">
            <v>16039</v>
          </cell>
          <cell r="I1197">
            <v>42.294710194609898</v>
          </cell>
        </row>
        <row r="1198">
          <cell r="A1198">
            <v>30901010000</v>
          </cell>
          <cell r="B1198">
            <v>309</v>
          </cell>
          <cell r="C1198">
            <v>101</v>
          </cell>
          <cell r="D1198">
            <v>21214</v>
          </cell>
          <cell r="E1198">
            <v>6934</v>
          </cell>
          <cell r="F1198">
            <v>32.685962100499601</v>
          </cell>
          <cell r="G1198">
            <v>24641</v>
          </cell>
          <cell r="H1198">
            <v>7891</v>
          </cell>
          <cell r="I1198">
            <v>32.023862667911203</v>
          </cell>
        </row>
        <row r="1199">
          <cell r="A1199">
            <v>30901020000</v>
          </cell>
          <cell r="B1199">
            <v>309</v>
          </cell>
          <cell r="C1199">
            <v>102</v>
          </cell>
          <cell r="D1199">
            <v>19197</v>
          </cell>
          <cell r="E1199">
            <v>3130</v>
          </cell>
          <cell r="F1199">
            <v>16.3046309319164</v>
          </cell>
          <cell r="G1199">
            <v>19977</v>
          </cell>
          <cell r="H1199">
            <v>3062</v>
          </cell>
          <cell r="I1199">
            <v>15.3276267707864</v>
          </cell>
        </row>
        <row r="1200">
          <cell r="A1200">
            <v>30901030000</v>
          </cell>
          <cell r="B1200">
            <v>309</v>
          </cell>
          <cell r="C1200">
            <v>103</v>
          </cell>
          <cell r="D1200">
            <v>13175</v>
          </cell>
          <cell r="E1200">
            <v>5075</v>
          </cell>
          <cell r="F1200">
            <v>38.519924098671702</v>
          </cell>
          <cell r="G1200">
            <v>11948</v>
          </cell>
          <cell r="H1200">
            <v>4956</v>
          </cell>
          <cell r="I1200">
            <v>41.479745564111099</v>
          </cell>
        </row>
        <row r="1201">
          <cell r="A1201">
            <v>30901040000</v>
          </cell>
          <cell r="B1201">
            <v>309</v>
          </cell>
          <cell r="C1201">
            <v>104</v>
          </cell>
          <cell r="D1201">
            <v>492</v>
          </cell>
          <cell r="E1201">
            <v>284</v>
          </cell>
          <cell r="F1201">
            <v>57.723577235772296</v>
          </cell>
          <cell r="G1201">
            <v>276</v>
          </cell>
          <cell r="H1201">
            <v>156</v>
          </cell>
          <cell r="I1201">
            <v>56.521739130434703</v>
          </cell>
        </row>
        <row r="1202">
          <cell r="A1202">
            <v>30901050000</v>
          </cell>
          <cell r="B1202">
            <v>309</v>
          </cell>
          <cell r="C1202">
            <v>105</v>
          </cell>
          <cell r="D1202">
            <v>492</v>
          </cell>
          <cell r="E1202">
            <v>284</v>
          </cell>
          <cell r="F1202">
            <v>57.723577235772296</v>
          </cell>
          <cell r="G1202">
            <v>276</v>
          </cell>
          <cell r="H1202">
            <v>156</v>
          </cell>
          <cell r="I1202">
            <v>56.521739130434703</v>
          </cell>
        </row>
        <row r="1203">
          <cell r="A1203">
            <v>30902010000</v>
          </cell>
          <cell r="B1203">
            <v>309</v>
          </cell>
          <cell r="C1203">
            <v>201</v>
          </cell>
          <cell r="D1203">
            <v>6617</v>
          </cell>
          <cell r="E1203">
            <v>1929</v>
          </cell>
          <cell r="F1203">
            <v>29.152183769079599</v>
          </cell>
          <cell r="G1203">
            <v>7973</v>
          </cell>
          <cell r="H1203">
            <v>1322</v>
          </cell>
          <cell r="I1203">
            <v>16.580960742505901</v>
          </cell>
        </row>
        <row r="1204">
          <cell r="A1204">
            <v>30902020000</v>
          </cell>
          <cell r="B1204">
            <v>309</v>
          </cell>
          <cell r="C1204">
            <v>202</v>
          </cell>
          <cell r="D1204">
            <v>17566</v>
          </cell>
          <cell r="E1204">
            <v>2680</v>
          </cell>
          <cell r="F1204">
            <v>15.2567459865649</v>
          </cell>
          <cell r="G1204">
            <v>19101</v>
          </cell>
          <cell r="H1204">
            <v>3122</v>
          </cell>
          <cell r="I1204">
            <v>16.3446939950787</v>
          </cell>
        </row>
        <row r="1205">
          <cell r="A1205">
            <v>30903000000</v>
          </cell>
          <cell r="B1205">
            <v>309</v>
          </cell>
          <cell r="C1205">
            <v>300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>
            <v>30903010000</v>
          </cell>
          <cell r="B1206">
            <v>309</v>
          </cell>
          <cell r="C1206">
            <v>301</v>
          </cell>
          <cell r="D1206">
            <v>2775</v>
          </cell>
          <cell r="E1206">
            <v>1179</v>
          </cell>
          <cell r="F1206">
            <v>42.486486486486399</v>
          </cell>
          <cell r="G1206">
            <v>3174</v>
          </cell>
          <cell r="H1206">
            <v>1338</v>
          </cell>
          <cell r="I1206">
            <v>42.155009451795799</v>
          </cell>
        </row>
        <row r="1207">
          <cell r="A1207">
            <v>30903020000</v>
          </cell>
          <cell r="B1207">
            <v>309</v>
          </cell>
          <cell r="C1207">
            <v>302</v>
          </cell>
          <cell r="D1207">
            <v>2775</v>
          </cell>
          <cell r="E1207">
            <v>1179</v>
          </cell>
          <cell r="F1207">
            <v>42.486486486486399</v>
          </cell>
          <cell r="G1207">
            <v>3174</v>
          </cell>
          <cell r="H1207">
            <v>1338</v>
          </cell>
          <cell r="I1207">
            <v>42.155009451795799</v>
          </cell>
        </row>
        <row r="1208">
          <cell r="A1208">
            <v>30904000000</v>
          </cell>
          <cell r="B1208">
            <v>309</v>
          </cell>
          <cell r="C1208">
            <v>400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>
            <v>31001000000</v>
          </cell>
          <cell r="B1209">
            <v>310</v>
          </cell>
          <cell r="C1209">
            <v>100</v>
          </cell>
          <cell r="D1209">
            <v>9586</v>
          </cell>
          <cell r="E1209">
            <v>5049</v>
          </cell>
          <cell r="F1209">
            <v>52.6705612351345</v>
          </cell>
          <cell r="G1209">
            <v>12817</v>
          </cell>
          <cell r="H1209">
            <v>6506</v>
          </cell>
          <cell r="I1209">
            <v>50.760708434110903</v>
          </cell>
        </row>
        <row r="1210">
          <cell r="A1210">
            <v>31101000000</v>
          </cell>
          <cell r="B1210">
            <v>311</v>
          </cell>
          <cell r="C1210">
            <v>100</v>
          </cell>
          <cell r="D1210">
            <v>14923</v>
          </cell>
          <cell r="E1210">
            <v>1379</v>
          </cell>
          <cell r="F1210">
            <v>9.2407692823158794</v>
          </cell>
          <cell r="G1210">
            <v>15969</v>
          </cell>
          <cell r="H1210">
            <v>1066</v>
          </cell>
          <cell r="I1210">
            <v>6.6754336527021101</v>
          </cell>
        </row>
        <row r="1211">
          <cell r="A1211">
            <v>31101010000</v>
          </cell>
          <cell r="B1211">
            <v>311</v>
          </cell>
          <cell r="C1211">
            <v>101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>
            <v>31101020000</v>
          </cell>
          <cell r="B1212">
            <v>311</v>
          </cell>
          <cell r="C1212">
            <v>102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>
            <v>31101030000</v>
          </cell>
          <cell r="B1213">
            <v>311</v>
          </cell>
          <cell r="C1213">
            <v>103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>
            <v>31102010000</v>
          </cell>
          <cell r="B1214">
            <v>311</v>
          </cell>
          <cell r="C1214">
            <v>201</v>
          </cell>
          <cell r="D1214">
            <v>19873</v>
          </cell>
          <cell r="E1214">
            <v>8645</v>
          </cell>
          <cell r="F1214">
            <v>43.501232828460701</v>
          </cell>
          <cell r="G1214">
            <v>22143</v>
          </cell>
          <cell r="H1214">
            <v>9882</v>
          </cell>
          <cell r="I1214">
            <v>44.6280991735537</v>
          </cell>
        </row>
        <row r="1215">
          <cell r="A1215">
            <v>31102020000</v>
          </cell>
          <cell r="B1215">
            <v>311</v>
          </cell>
          <cell r="C1215">
            <v>202</v>
          </cell>
          <cell r="D1215">
            <v>2588</v>
          </cell>
          <cell r="E1215">
            <v>1704</v>
          </cell>
          <cell r="F1215">
            <v>65.842349304482198</v>
          </cell>
          <cell r="G1215">
            <v>22143</v>
          </cell>
          <cell r="H1215">
            <v>9882</v>
          </cell>
          <cell r="I1215">
            <v>44.6280991735537</v>
          </cell>
        </row>
        <row r="1216">
          <cell r="A1216">
            <v>31103000000</v>
          </cell>
          <cell r="B1216">
            <v>311</v>
          </cell>
          <cell r="C1216">
            <v>300</v>
          </cell>
          <cell r="D1216">
            <v>2588</v>
          </cell>
          <cell r="E1216">
            <v>1704</v>
          </cell>
          <cell r="F1216">
            <v>65.842349304482198</v>
          </cell>
          <cell r="G1216">
            <v>2576</v>
          </cell>
          <cell r="H1216">
            <v>1667</v>
          </cell>
          <cell r="I1216">
            <v>64.712732919254606</v>
          </cell>
        </row>
        <row r="1217">
          <cell r="A1217">
            <v>31401000000</v>
          </cell>
          <cell r="B1217">
            <v>314</v>
          </cell>
          <cell r="C1217">
            <v>100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>
            <v>31401010000</v>
          </cell>
          <cell r="B1218">
            <v>314</v>
          </cell>
          <cell r="C1218">
            <v>101</v>
          </cell>
          <cell r="D1218">
            <v>29264</v>
          </cell>
          <cell r="E1218">
            <v>18577</v>
          </cell>
          <cell r="F1218">
            <v>63.480727173318698</v>
          </cell>
          <cell r="G1218">
            <v>34540</v>
          </cell>
          <cell r="H1218">
            <v>21146</v>
          </cell>
          <cell r="I1218">
            <v>61.221771858714497</v>
          </cell>
        </row>
        <row r="1219">
          <cell r="A1219">
            <v>31401020000</v>
          </cell>
          <cell r="B1219">
            <v>314</v>
          </cell>
          <cell r="C1219">
            <v>102</v>
          </cell>
          <cell r="D1219">
            <v>29264</v>
          </cell>
          <cell r="E1219">
            <v>18577</v>
          </cell>
          <cell r="F1219">
            <v>63.480727173318698</v>
          </cell>
          <cell r="G1219">
            <v>34540</v>
          </cell>
          <cell r="H1219">
            <v>21146</v>
          </cell>
          <cell r="I1219">
            <v>61.221771858714497</v>
          </cell>
        </row>
        <row r="1220">
          <cell r="A1220">
            <v>31402000000</v>
          </cell>
          <cell r="B1220">
            <v>314</v>
          </cell>
          <cell r="C1220">
            <v>200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>
            <v>31501000000</v>
          </cell>
          <cell r="B1221">
            <v>315</v>
          </cell>
          <cell r="C1221">
            <v>100</v>
          </cell>
          <cell r="D1221">
            <v>77976</v>
          </cell>
          <cell r="E1221">
            <v>40647</v>
          </cell>
          <cell r="F1221">
            <v>52.127577716220301</v>
          </cell>
          <cell r="G1221">
            <v>79739</v>
          </cell>
          <cell r="H1221">
            <v>41006</v>
          </cell>
          <cell r="I1221">
            <v>51.425274959555502</v>
          </cell>
        </row>
        <row r="1222">
          <cell r="A1222">
            <v>31502000000</v>
          </cell>
          <cell r="B1222">
            <v>315</v>
          </cell>
          <cell r="C1222">
            <v>200</v>
          </cell>
          <cell r="D1222">
            <v>77976</v>
          </cell>
          <cell r="E1222">
            <v>40647</v>
          </cell>
          <cell r="F1222">
            <v>52.127577716220301</v>
          </cell>
          <cell r="G1222">
            <v>79739</v>
          </cell>
          <cell r="H1222">
            <v>41006</v>
          </cell>
          <cell r="I1222">
            <v>51.425274959555502</v>
          </cell>
        </row>
        <row r="1223">
          <cell r="A1223">
            <v>31502010000</v>
          </cell>
          <cell r="B1223">
            <v>315</v>
          </cell>
          <cell r="C1223">
            <v>201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>
            <v>31502020000</v>
          </cell>
          <cell r="B1224">
            <v>315</v>
          </cell>
          <cell r="C1224">
            <v>202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>
            <v>31601000000</v>
          </cell>
          <cell r="B1225">
            <v>316</v>
          </cell>
          <cell r="C1225">
            <v>100</v>
          </cell>
          <cell r="D1225">
            <v>20307</v>
          </cell>
          <cell r="E1225">
            <v>11169</v>
          </cell>
          <cell r="F1225">
            <v>55.000738661545199</v>
          </cell>
          <cell r="G1225">
            <v>19405</v>
          </cell>
          <cell r="H1225">
            <v>10276</v>
          </cell>
          <cell r="I1225">
            <v>52.955423859829899</v>
          </cell>
        </row>
        <row r="1226">
          <cell r="A1226">
            <v>31701010000</v>
          </cell>
          <cell r="B1226">
            <v>317</v>
          </cell>
          <cell r="C1226">
            <v>101</v>
          </cell>
          <cell r="D1226">
            <v>19173</v>
          </cell>
          <cell r="E1226">
            <v>13550</v>
          </cell>
          <cell r="F1226">
            <v>70.6722995879622</v>
          </cell>
          <cell r="G1226">
            <v>24653</v>
          </cell>
          <cell r="H1226">
            <v>11220</v>
          </cell>
          <cell r="I1226">
            <v>45.511702429724501</v>
          </cell>
        </row>
        <row r="1227">
          <cell r="A1227">
            <v>31701020000</v>
          </cell>
          <cell r="B1227">
            <v>317</v>
          </cell>
          <cell r="C1227">
            <v>102</v>
          </cell>
          <cell r="D1227">
            <v>19173</v>
          </cell>
          <cell r="E1227">
            <v>13550</v>
          </cell>
          <cell r="F1227">
            <v>70.6722995879622</v>
          </cell>
          <cell r="G1227">
            <v>24653</v>
          </cell>
          <cell r="H1227">
            <v>11220</v>
          </cell>
          <cell r="I1227">
            <v>45.511702429724501</v>
          </cell>
        </row>
        <row r="1228">
          <cell r="A1228">
            <v>31701030000</v>
          </cell>
          <cell r="B1228">
            <v>317</v>
          </cell>
          <cell r="C1228">
            <v>103</v>
          </cell>
          <cell r="D1228">
            <v>12274</v>
          </cell>
          <cell r="E1228">
            <v>9720</v>
          </cell>
          <cell r="F1228">
            <v>79.191787518331395</v>
          </cell>
          <cell r="G1228">
            <v>13751</v>
          </cell>
          <cell r="H1228">
            <v>10835</v>
          </cell>
          <cell r="I1228">
            <v>78.794269507672098</v>
          </cell>
        </row>
        <row r="1229">
          <cell r="A1229">
            <v>31702000000</v>
          </cell>
          <cell r="B1229">
            <v>317</v>
          </cell>
          <cell r="C1229">
            <v>200</v>
          </cell>
          <cell r="D1229">
            <v>13574</v>
          </cell>
          <cell r="E1229">
            <v>5006</v>
          </cell>
          <cell r="F1229">
            <v>36.879328127302102</v>
          </cell>
          <cell r="G1229">
            <v>17278</v>
          </cell>
          <cell r="H1229">
            <v>6655</v>
          </cell>
          <cell r="I1229">
            <v>38.517189489524199</v>
          </cell>
        </row>
        <row r="1230">
          <cell r="A1230">
            <v>31703010000</v>
          </cell>
          <cell r="B1230">
            <v>317</v>
          </cell>
          <cell r="C1230">
            <v>301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</row>
        <row r="1231">
          <cell r="A1231">
            <v>31703020000</v>
          </cell>
          <cell r="B1231">
            <v>317</v>
          </cell>
          <cell r="C1231">
            <v>302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>
            <v>31704000000</v>
          </cell>
          <cell r="B1232">
            <v>317</v>
          </cell>
          <cell r="C1232">
            <v>400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>
            <v>31705000000</v>
          </cell>
          <cell r="B1233">
            <v>317</v>
          </cell>
          <cell r="C1233">
            <v>500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>
            <v>31901010000</v>
          </cell>
          <cell r="B1234">
            <v>319</v>
          </cell>
          <cell r="C1234">
            <v>101</v>
          </cell>
          <cell r="D1234">
            <v>14636</v>
          </cell>
          <cell r="E1234">
            <v>7855</v>
          </cell>
          <cell r="F1234">
            <v>53.669035255534197</v>
          </cell>
          <cell r="G1234">
            <v>13657</v>
          </cell>
          <cell r="H1234">
            <v>7423</v>
          </cell>
          <cell r="I1234">
            <v>54.353079007102501</v>
          </cell>
        </row>
        <row r="1235">
          <cell r="A1235">
            <v>31901020000</v>
          </cell>
          <cell r="B1235">
            <v>319</v>
          </cell>
          <cell r="C1235">
            <v>102</v>
          </cell>
          <cell r="D1235">
            <v>14636</v>
          </cell>
          <cell r="E1235">
            <v>7855</v>
          </cell>
          <cell r="F1235">
            <v>53.669035255534197</v>
          </cell>
          <cell r="G1235">
            <v>13657</v>
          </cell>
          <cell r="H1235">
            <v>7423</v>
          </cell>
          <cell r="I1235">
            <v>54.353079007102501</v>
          </cell>
        </row>
        <row r="1236">
          <cell r="A1236">
            <v>31901030000</v>
          </cell>
          <cell r="B1236">
            <v>319</v>
          </cell>
          <cell r="C1236">
            <v>103</v>
          </cell>
          <cell r="D1236">
            <v>9712</v>
          </cell>
          <cell r="E1236">
            <v>2851</v>
          </cell>
          <cell r="F1236">
            <v>29.355436573311302</v>
          </cell>
          <cell r="G1236">
            <v>9528</v>
          </cell>
          <cell r="H1236">
            <v>2985</v>
          </cell>
          <cell r="I1236">
            <v>31.328715365239201</v>
          </cell>
        </row>
        <row r="1237">
          <cell r="A1237">
            <v>31902000000</v>
          </cell>
          <cell r="B1237">
            <v>319</v>
          </cell>
          <cell r="C1237">
            <v>200</v>
          </cell>
          <cell r="D1237">
            <v>14161</v>
          </cell>
          <cell r="E1237">
            <v>6616</v>
          </cell>
          <cell r="F1237">
            <v>46.719864416354703</v>
          </cell>
          <cell r="G1237">
            <v>13792</v>
          </cell>
          <cell r="H1237">
            <v>4153</v>
          </cell>
          <cell r="I1237">
            <v>30.111658932714601</v>
          </cell>
        </row>
        <row r="1238">
          <cell r="A1238">
            <v>32001000000</v>
          </cell>
          <cell r="B1238">
            <v>320</v>
          </cell>
          <cell r="C1238">
            <v>100</v>
          </cell>
          <cell r="D1238">
            <v>14812</v>
          </cell>
          <cell r="E1238">
            <v>785</v>
          </cell>
          <cell r="F1238">
            <v>5.2997569538212197</v>
          </cell>
          <cell r="G1238">
            <v>13460</v>
          </cell>
          <cell r="H1238">
            <v>2688</v>
          </cell>
          <cell r="I1238">
            <v>19.970282317979098</v>
          </cell>
        </row>
        <row r="1239">
          <cell r="A1239">
            <v>32101000000</v>
          </cell>
          <cell r="B1239">
            <v>321</v>
          </cell>
          <cell r="C1239">
            <v>100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>
            <v>32101010000</v>
          </cell>
          <cell r="B1240">
            <v>321</v>
          </cell>
          <cell r="C1240">
            <v>101</v>
          </cell>
          <cell r="D1240">
            <v>36714</v>
          </cell>
          <cell r="E1240">
            <v>26695</v>
          </cell>
          <cell r="F1240">
            <v>72.710682573405194</v>
          </cell>
          <cell r="G1240">
            <v>37324</v>
          </cell>
          <cell r="H1240">
            <v>27414</v>
          </cell>
          <cell r="I1240">
            <v>73.448719322687793</v>
          </cell>
        </row>
        <row r="1241">
          <cell r="A1241">
            <v>32101020000</v>
          </cell>
          <cell r="B1241">
            <v>321</v>
          </cell>
          <cell r="C1241">
            <v>102</v>
          </cell>
          <cell r="D1241">
            <v>36714</v>
          </cell>
          <cell r="E1241">
            <v>26695</v>
          </cell>
          <cell r="F1241">
            <v>72.710682573405194</v>
          </cell>
          <cell r="G1241">
            <v>37324</v>
          </cell>
          <cell r="H1241">
            <v>27414</v>
          </cell>
          <cell r="I1241">
            <v>73.448719322687793</v>
          </cell>
        </row>
        <row r="1242">
          <cell r="A1242">
            <v>32102000000</v>
          </cell>
          <cell r="B1242">
            <v>321</v>
          </cell>
          <cell r="C1242">
            <v>200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>
            <v>32102010000</v>
          </cell>
          <cell r="B1243">
            <v>321</v>
          </cell>
          <cell r="C1243">
            <v>201</v>
          </cell>
          <cell r="D1243">
            <v>14876</v>
          </cell>
          <cell r="E1243">
            <v>10664</v>
          </cell>
          <cell r="F1243">
            <v>71.685937079860096</v>
          </cell>
          <cell r="G1243">
            <v>14186</v>
          </cell>
          <cell r="H1243">
            <v>9900</v>
          </cell>
          <cell r="I1243">
            <v>69.787114056111605</v>
          </cell>
        </row>
        <row r="1244">
          <cell r="A1244">
            <v>32102020000</v>
          </cell>
          <cell r="B1244">
            <v>321</v>
          </cell>
          <cell r="C1244">
            <v>202</v>
          </cell>
          <cell r="D1244">
            <v>14876</v>
          </cell>
          <cell r="E1244">
            <v>10664</v>
          </cell>
          <cell r="F1244">
            <v>71.685937079860096</v>
          </cell>
          <cell r="G1244">
            <v>14186</v>
          </cell>
          <cell r="H1244">
            <v>9900</v>
          </cell>
          <cell r="I1244">
            <v>69.787114056111605</v>
          </cell>
        </row>
        <row r="1245">
          <cell r="A1245">
            <v>32102030000</v>
          </cell>
          <cell r="B1245">
            <v>321</v>
          </cell>
          <cell r="C1245">
            <v>203</v>
          </cell>
          <cell r="D1245">
            <v>14758</v>
          </cell>
          <cell r="E1245">
            <v>5473</v>
          </cell>
          <cell r="F1245">
            <v>37.084970863260601</v>
          </cell>
          <cell r="G1245">
            <v>15409</v>
          </cell>
          <cell r="H1245">
            <v>5964</v>
          </cell>
          <cell r="I1245">
            <v>38.704653124797098</v>
          </cell>
        </row>
        <row r="1246">
          <cell r="A1246">
            <v>32103000000</v>
          </cell>
          <cell r="B1246">
            <v>321</v>
          </cell>
          <cell r="C1246">
            <v>300</v>
          </cell>
          <cell r="D1246">
            <v>40980</v>
          </cell>
          <cell r="E1246">
            <v>11201</v>
          </cell>
          <cell r="F1246">
            <v>27.332845290385499</v>
          </cell>
          <cell r="G1246">
            <v>42220</v>
          </cell>
          <cell r="H1246">
            <v>12650</v>
          </cell>
          <cell r="I1246">
            <v>29.962103268593001</v>
          </cell>
        </row>
        <row r="1247">
          <cell r="A1247">
            <v>32103010000</v>
          </cell>
          <cell r="B1247">
            <v>321</v>
          </cell>
          <cell r="C1247">
            <v>301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>
            <v>32103020000</v>
          </cell>
          <cell r="B1248">
            <v>321</v>
          </cell>
          <cell r="C1248">
            <v>302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</row>
        <row r="1249">
          <cell r="A1249">
            <v>32104000000</v>
          </cell>
          <cell r="B1249">
            <v>321</v>
          </cell>
          <cell r="C1249">
            <v>400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>
            <v>32201000000</v>
          </cell>
          <cell r="B1250">
            <v>322</v>
          </cell>
          <cell r="C1250">
            <v>100</v>
          </cell>
          <cell r="D1250">
            <v>7586</v>
          </cell>
          <cell r="E1250">
            <v>3103</v>
          </cell>
          <cell r="F1250">
            <v>40.9042973899288</v>
          </cell>
          <cell r="G1250">
            <v>7275</v>
          </cell>
          <cell r="H1250">
            <v>2982</v>
          </cell>
          <cell r="I1250">
            <v>40.989690721649403</v>
          </cell>
        </row>
        <row r="1251">
          <cell r="A1251">
            <v>32301000000</v>
          </cell>
          <cell r="B1251">
            <v>323</v>
          </cell>
          <cell r="C1251">
            <v>100</v>
          </cell>
          <cell r="D1251">
            <v>32682</v>
          </cell>
          <cell r="E1251">
            <v>10733</v>
          </cell>
          <cell r="F1251">
            <v>32.840707423046297</v>
          </cell>
          <cell r="G1251">
            <v>31936</v>
          </cell>
          <cell r="H1251">
            <v>10628</v>
          </cell>
          <cell r="I1251">
            <v>33.279058116232399</v>
          </cell>
        </row>
        <row r="1252">
          <cell r="A1252">
            <v>32301010000</v>
          </cell>
          <cell r="B1252">
            <v>323</v>
          </cell>
          <cell r="C1252">
            <v>101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>
            <v>32301020000</v>
          </cell>
          <cell r="B1253">
            <v>323</v>
          </cell>
          <cell r="C1253">
            <v>102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>
            <v>32301030000</v>
          </cell>
          <cell r="B1254">
            <v>323</v>
          </cell>
          <cell r="C1254">
            <v>103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>
            <v>32301040000</v>
          </cell>
          <cell r="B1255">
            <v>323</v>
          </cell>
          <cell r="C1255">
            <v>104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>
            <v>32301050000</v>
          </cell>
          <cell r="B1256">
            <v>323</v>
          </cell>
          <cell r="C1256">
            <v>105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>
            <v>32302010000</v>
          </cell>
          <cell r="B1257">
            <v>323</v>
          </cell>
          <cell r="C1257">
            <v>201</v>
          </cell>
          <cell r="D1257">
            <v>20722</v>
          </cell>
          <cell r="E1257">
            <v>8538</v>
          </cell>
          <cell r="F1257">
            <v>41.202586622912797</v>
          </cell>
          <cell r="G1257">
            <v>27695</v>
          </cell>
          <cell r="H1257">
            <v>14077</v>
          </cell>
          <cell r="I1257">
            <v>50.828669434916002</v>
          </cell>
        </row>
        <row r="1258">
          <cell r="A1258">
            <v>32302020000</v>
          </cell>
          <cell r="B1258">
            <v>323</v>
          </cell>
          <cell r="C1258">
            <v>202</v>
          </cell>
          <cell r="D1258">
            <v>51158</v>
          </cell>
          <cell r="E1258">
            <v>16509</v>
          </cell>
          <cell r="F1258">
            <v>32.270612611908199</v>
          </cell>
          <cell r="G1258">
            <v>53621</v>
          </cell>
          <cell r="H1258">
            <v>17595</v>
          </cell>
          <cell r="I1258">
            <v>32.813636448406399</v>
          </cell>
        </row>
        <row r="1259">
          <cell r="A1259">
            <v>32302030000</v>
          </cell>
          <cell r="B1259">
            <v>323</v>
          </cell>
          <cell r="C1259">
            <v>203</v>
          </cell>
          <cell r="D1259">
            <v>37964</v>
          </cell>
          <cell r="E1259">
            <v>11587</v>
          </cell>
          <cell r="F1259">
            <v>30.521019913602299</v>
          </cell>
          <cell r="G1259">
            <v>40184</v>
          </cell>
          <cell r="H1259">
            <v>13564</v>
          </cell>
          <cell r="I1259">
            <v>33.754728250049702</v>
          </cell>
        </row>
        <row r="1260">
          <cell r="A1260">
            <v>32302040000</v>
          </cell>
          <cell r="B1260">
            <v>323</v>
          </cell>
          <cell r="C1260">
            <v>204</v>
          </cell>
          <cell r="D1260">
            <v>15964</v>
          </cell>
          <cell r="E1260">
            <v>7066</v>
          </cell>
          <cell r="F1260">
            <v>44.262089701829098</v>
          </cell>
          <cell r="G1260">
            <v>18405</v>
          </cell>
          <cell r="H1260">
            <v>8024</v>
          </cell>
          <cell r="I1260">
            <v>43.5968486824232</v>
          </cell>
        </row>
        <row r="1261">
          <cell r="A1261">
            <v>32302050000</v>
          </cell>
          <cell r="B1261">
            <v>323</v>
          </cell>
          <cell r="C1261">
            <v>205</v>
          </cell>
          <cell r="D1261">
            <v>5760</v>
          </cell>
          <cell r="E1261">
            <v>1047</v>
          </cell>
          <cell r="F1261">
            <v>18.1770833333333</v>
          </cell>
          <cell r="G1261">
            <v>4868</v>
          </cell>
          <cell r="H1261">
            <v>799</v>
          </cell>
          <cell r="I1261">
            <v>16.413311421528299</v>
          </cell>
        </row>
        <row r="1262">
          <cell r="A1262">
            <v>32302060000</v>
          </cell>
          <cell r="B1262">
            <v>323</v>
          </cell>
          <cell r="C1262">
            <v>206</v>
          </cell>
          <cell r="D1262">
            <v>4698</v>
          </cell>
          <cell r="E1262">
            <v>1840</v>
          </cell>
          <cell r="F1262">
            <v>39.165602383993097</v>
          </cell>
          <cell r="G1262">
            <v>6188</v>
          </cell>
          <cell r="H1262">
            <v>2757</v>
          </cell>
          <cell r="I1262">
            <v>44.553975436328301</v>
          </cell>
        </row>
        <row r="1263">
          <cell r="A1263">
            <v>32302070000</v>
          </cell>
          <cell r="B1263">
            <v>323</v>
          </cell>
          <cell r="C1263">
            <v>207</v>
          </cell>
          <cell r="D1263">
            <v>2204</v>
          </cell>
          <cell r="E1263">
            <v>1265</v>
          </cell>
          <cell r="F1263">
            <v>57.395644283121499</v>
          </cell>
          <cell r="G1263">
            <v>4375</v>
          </cell>
          <cell r="H1263">
            <v>1732</v>
          </cell>
          <cell r="I1263">
            <v>39.588571428571399</v>
          </cell>
        </row>
        <row r="1264">
          <cell r="A1264">
            <v>32302080000</v>
          </cell>
          <cell r="B1264">
            <v>323</v>
          </cell>
          <cell r="C1264">
            <v>208</v>
          </cell>
          <cell r="D1264">
            <v>2204</v>
          </cell>
          <cell r="E1264">
            <v>1265</v>
          </cell>
          <cell r="F1264">
            <v>57.395644283121499</v>
          </cell>
          <cell r="G1264">
            <v>3307</v>
          </cell>
          <cell r="H1264">
            <v>1730</v>
          </cell>
          <cell r="I1264">
            <v>52.313274871484701</v>
          </cell>
        </row>
        <row r="1265">
          <cell r="A1265">
            <v>32303010000</v>
          </cell>
          <cell r="B1265">
            <v>323</v>
          </cell>
          <cell r="C1265">
            <v>301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>
            <v>32303020000</v>
          </cell>
          <cell r="B1266">
            <v>323</v>
          </cell>
          <cell r="C1266">
            <v>302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>
            <v>32304000000</v>
          </cell>
          <cell r="B1267">
            <v>323</v>
          </cell>
          <cell r="C1267">
            <v>400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>
            <v>32305000000</v>
          </cell>
          <cell r="B1268">
            <v>323</v>
          </cell>
          <cell r="C1268">
            <v>500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>
            <v>32306000000</v>
          </cell>
          <cell r="B1269">
            <v>323</v>
          </cell>
          <cell r="C1269">
            <v>600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>
            <v>32307000000</v>
          </cell>
          <cell r="B1270">
            <v>323</v>
          </cell>
          <cell r="C1270">
            <v>700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>
            <v>32308000000</v>
          </cell>
          <cell r="B1271">
            <v>323</v>
          </cell>
          <cell r="C1271">
            <v>800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>
            <v>32309000000</v>
          </cell>
          <cell r="B1272">
            <v>323</v>
          </cell>
          <cell r="C1272">
            <v>900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>
            <v>32310010000</v>
          </cell>
          <cell r="B1273">
            <v>323</v>
          </cell>
          <cell r="C1273">
            <v>1001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>
            <v>32310020000</v>
          </cell>
          <cell r="B1274">
            <v>323</v>
          </cell>
          <cell r="C1274">
            <v>1002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>
            <v>32310030000</v>
          </cell>
          <cell r="B1275">
            <v>323</v>
          </cell>
          <cell r="C1275">
            <v>1003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>
            <v>32401000000</v>
          </cell>
          <cell r="B1276">
            <v>324</v>
          </cell>
          <cell r="C1276">
            <v>100</v>
          </cell>
          <cell r="D1276">
            <v>10549</v>
          </cell>
          <cell r="E1276">
            <v>5023</v>
          </cell>
          <cell r="F1276">
            <v>47.615887761873097</v>
          </cell>
          <cell r="G1276">
            <v>11433</v>
          </cell>
          <cell r="H1276">
            <v>5001</v>
          </cell>
          <cell r="I1276">
            <v>43.741800052479597</v>
          </cell>
        </row>
        <row r="1277">
          <cell r="A1277">
            <v>32401020000</v>
          </cell>
          <cell r="B1277">
            <v>324</v>
          </cell>
          <cell r="C1277">
            <v>102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</row>
        <row r="1278">
          <cell r="A1278">
            <v>32402000000</v>
          </cell>
          <cell r="B1278">
            <v>324</v>
          </cell>
          <cell r="C1278">
            <v>200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>
            <v>32402010000</v>
          </cell>
          <cell r="B1279">
            <v>324</v>
          </cell>
          <cell r="C1279">
            <v>201</v>
          </cell>
          <cell r="D1279">
            <v>15467</v>
          </cell>
          <cell r="E1279">
            <v>7531</v>
          </cell>
          <cell r="F1279">
            <v>48.6907609749789</v>
          </cell>
          <cell r="G1279">
            <v>12643</v>
          </cell>
          <cell r="H1279">
            <v>6654</v>
          </cell>
          <cell r="I1279">
            <v>52.629913786284902</v>
          </cell>
        </row>
        <row r="1280">
          <cell r="A1280">
            <v>32402020000</v>
          </cell>
          <cell r="B1280">
            <v>324</v>
          </cell>
          <cell r="C1280">
            <v>202</v>
          </cell>
          <cell r="D1280">
            <v>15467</v>
          </cell>
          <cell r="E1280">
            <v>7531</v>
          </cell>
          <cell r="F1280">
            <v>48.6907609749789</v>
          </cell>
          <cell r="G1280">
            <v>12643</v>
          </cell>
          <cell r="H1280">
            <v>6654</v>
          </cell>
          <cell r="I1280">
            <v>52.629913786284902</v>
          </cell>
        </row>
        <row r="1281">
          <cell r="A1281">
            <v>32501000000</v>
          </cell>
          <cell r="B1281">
            <v>325</v>
          </cell>
          <cell r="C1281">
            <v>100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>
            <v>32501010000</v>
          </cell>
          <cell r="B1282">
            <v>325</v>
          </cell>
          <cell r="C1282">
            <v>101</v>
          </cell>
          <cell r="D1282">
            <v>20911</v>
          </cell>
          <cell r="E1282">
            <v>9485</v>
          </cell>
          <cell r="F1282">
            <v>45.358902013294397</v>
          </cell>
          <cell r="G1282">
            <v>22965</v>
          </cell>
          <cell r="H1282">
            <v>10366</v>
          </cell>
          <cell r="I1282">
            <v>45.138253864576498</v>
          </cell>
        </row>
        <row r="1283">
          <cell r="A1283">
            <v>32501020000</v>
          </cell>
          <cell r="B1283">
            <v>325</v>
          </cell>
          <cell r="C1283">
            <v>102</v>
          </cell>
          <cell r="D1283">
            <v>22872</v>
          </cell>
          <cell r="E1283">
            <v>8343</v>
          </cell>
          <cell r="F1283">
            <v>36.476915005246497</v>
          </cell>
          <cell r="G1283">
            <v>20524</v>
          </cell>
          <cell r="H1283">
            <v>7395</v>
          </cell>
          <cell r="I1283">
            <v>36.030988111479203</v>
          </cell>
        </row>
        <row r="1284">
          <cell r="A1284">
            <v>32502000000</v>
          </cell>
          <cell r="B1284">
            <v>325</v>
          </cell>
          <cell r="C1284">
            <v>200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>
            <v>32503000000</v>
          </cell>
          <cell r="B1285">
            <v>325</v>
          </cell>
          <cell r="C1285">
            <v>300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>
            <v>32601000000</v>
          </cell>
          <cell r="B1286">
            <v>326</v>
          </cell>
          <cell r="C1286">
            <v>100</v>
          </cell>
          <cell r="D1286">
            <v>8864</v>
          </cell>
          <cell r="E1286">
            <v>3151</v>
          </cell>
          <cell r="F1286">
            <v>35.548285198555902</v>
          </cell>
          <cell r="G1286">
            <v>9729</v>
          </cell>
          <cell r="H1286">
            <v>3125</v>
          </cell>
          <cell r="I1286">
            <v>32.120464590399799</v>
          </cell>
        </row>
        <row r="1287">
          <cell r="A1287">
            <v>32701000000</v>
          </cell>
          <cell r="B1287">
            <v>327</v>
          </cell>
          <cell r="C1287">
            <v>100</v>
          </cell>
          <cell r="D1287">
            <v>20230</v>
          </cell>
          <cell r="E1287">
            <v>12369</v>
          </cell>
          <cell r="F1287">
            <v>61.141868512110698</v>
          </cell>
          <cell r="G1287">
            <v>19824</v>
          </cell>
          <cell r="H1287">
            <v>10947</v>
          </cell>
          <cell r="I1287">
            <v>55.220944309927297</v>
          </cell>
        </row>
        <row r="1288">
          <cell r="A1288">
            <v>32702000000</v>
          </cell>
          <cell r="B1288">
            <v>327</v>
          </cell>
          <cell r="C1288">
            <v>200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</row>
        <row r="1289">
          <cell r="A1289">
            <v>32901010000</v>
          </cell>
          <cell r="B1289">
            <v>329</v>
          </cell>
          <cell r="C1289">
            <v>101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>
            <v>32901020000</v>
          </cell>
          <cell r="B1290">
            <v>329</v>
          </cell>
          <cell r="C1290">
            <v>102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>
            <v>32902000000</v>
          </cell>
          <cell r="B1291">
            <v>329</v>
          </cell>
          <cell r="C1291">
            <v>200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>
            <v>32903000000</v>
          </cell>
          <cell r="B1292">
            <v>329</v>
          </cell>
          <cell r="C1292">
            <v>300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>
            <v>32904000000</v>
          </cell>
          <cell r="B1293">
            <v>329</v>
          </cell>
          <cell r="C1293">
            <v>400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>
            <v>33001000000</v>
          </cell>
          <cell r="B1294">
            <v>330</v>
          </cell>
          <cell r="C1294">
            <v>100</v>
          </cell>
          <cell r="D1294">
            <v>2256</v>
          </cell>
          <cell r="E1294">
            <v>444</v>
          </cell>
          <cell r="F1294">
            <v>19.680851063829699</v>
          </cell>
          <cell r="G1294">
            <v>5735</v>
          </cell>
          <cell r="H1294">
            <v>2909</v>
          </cell>
          <cell r="I1294">
            <v>50.723626852659102</v>
          </cell>
        </row>
        <row r="1295">
          <cell r="A1295">
            <v>33101000000</v>
          </cell>
          <cell r="B1295">
            <v>331</v>
          </cell>
          <cell r="C1295">
            <v>100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>
            <v>33101010000</v>
          </cell>
          <cell r="B1296">
            <v>331</v>
          </cell>
          <cell r="C1296">
            <v>101</v>
          </cell>
          <cell r="D1296">
            <v>9480</v>
          </cell>
          <cell r="E1296">
            <v>1810</v>
          </cell>
          <cell r="F1296">
            <v>19.092827004219401</v>
          </cell>
          <cell r="G1296">
            <v>13157</v>
          </cell>
          <cell r="H1296">
            <v>2292</v>
          </cell>
          <cell r="I1296">
            <v>17.420384586151801</v>
          </cell>
        </row>
        <row r="1297">
          <cell r="A1297">
            <v>33101020000</v>
          </cell>
          <cell r="B1297">
            <v>331</v>
          </cell>
          <cell r="C1297">
            <v>102</v>
          </cell>
          <cell r="D1297">
            <v>26321</v>
          </cell>
          <cell r="E1297">
            <v>14021</v>
          </cell>
          <cell r="F1297">
            <v>53.2692526879677</v>
          </cell>
          <cell r="G1297">
            <v>28727</v>
          </cell>
          <cell r="H1297">
            <v>14157</v>
          </cell>
          <cell r="I1297">
            <v>49.281164061684102</v>
          </cell>
        </row>
        <row r="1298">
          <cell r="A1298">
            <v>33101030000</v>
          </cell>
          <cell r="B1298">
            <v>331</v>
          </cell>
          <cell r="C1298">
            <v>103</v>
          </cell>
          <cell r="D1298">
            <v>0</v>
          </cell>
          <cell r="E1298">
            <v>0</v>
          </cell>
          <cell r="F1298">
            <v>0</v>
          </cell>
          <cell r="G1298">
            <v>20129</v>
          </cell>
          <cell r="H1298">
            <v>12918</v>
          </cell>
          <cell r="I1298">
            <v>64.176064384718501</v>
          </cell>
        </row>
        <row r="1299">
          <cell r="A1299">
            <v>33101040000</v>
          </cell>
          <cell r="B1299">
            <v>331</v>
          </cell>
          <cell r="C1299">
            <v>104</v>
          </cell>
          <cell r="D1299">
            <v>20015</v>
          </cell>
          <cell r="E1299">
            <v>12171</v>
          </cell>
          <cell r="F1299">
            <v>60.809392955283499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>
            <v>33102000000</v>
          </cell>
          <cell r="B1300">
            <v>331</v>
          </cell>
          <cell r="C1300">
            <v>200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>
            <v>33102010000</v>
          </cell>
          <cell r="B1301">
            <v>331</v>
          </cell>
          <cell r="C1301">
            <v>201</v>
          </cell>
          <cell r="D1301">
            <v>18926</v>
          </cell>
          <cell r="E1301">
            <v>12843</v>
          </cell>
          <cell r="F1301">
            <v>67.859029905949399</v>
          </cell>
          <cell r="G1301">
            <v>18935</v>
          </cell>
          <cell r="H1301">
            <v>12927</v>
          </cell>
          <cell r="I1301">
            <v>68.270398732505896</v>
          </cell>
        </row>
        <row r="1302">
          <cell r="A1302">
            <v>33102020000</v>
          </cell>
          <cell r="B1302">
            <v>331</v>
          </cell>
          <cell r="C1302">
            <v>202</v>
          </cell>
          <cell r="D1302">
            <v>12493</v>
          </cell>
          <cell r="E1302">
            <v>6656</v>
          </cell>
          <cell r="F1302">
            <v>53.277835587929196</v>
          </cell>
          <cell r="G1302">
            <v>11962</v>
          </cell>
          <cell r="H1302">
            <v>6485</v>
          </cell>
          <cell r="I1302">
            <v>54.213342250459696</v>
          </cell>
        </row>
        <row r="1303">
          <cell r="A1303">
            <v>33103000000</v>
          </cell>
          <cell r="B1303">
            <v>331</v>
          </cell>
          <cell r="C1303">
            <v>300</v>
          </cell>
          <cell r="D1303">
            <v>25872</v>
          </cell>
          <cell r="E1303">
            <v>10153</v>
          </cell>
          <cell r="F1303">
            <v>39.243197278911502</v>
          </cell>
          <cell r="G1303">
            <v>28772</v>
          </cell>
          <cell r="H1303">
            <v>10803</v>
          </cell>
          <cell r="I1303">
            <v>37.5469206172667</v>
          </cell>
        </row>
        <row r="1304">
          <cell r="A1304">
            <v>33104000000</v>
          </cell>
          <cell r="B1304">
            <v>331</v>
          </cell>
          <cell r="C1304">
            <v>400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>
            <v>33105000000</v>
          </cell>
          <cell r="B1305">
            <v>331</v>
          </cell>
          <cell r="C1305">
            <v>500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>
            <v>33201000000</v>
          </cell>
          <cell r="B1306">
            <v>332</v>
          </cell>
          <cell r="C1306">
            <v>100</v>
          </cell>
          <cell r="D1306">
            <v>9553</v>
          </cell>
          <cell r="E1306">
            <v>4144</v>
          </cell>
          <cell r="F1306">
            <v>43.3790432324924</v>
          </cell>
          <cell r="G1306">
            <v>10566</v>
          </cell>
          <cell r="H1306">
            <v>3340</v>
          </cell>
          <cell r="I1306">
            <v>31.6108271815256</v>
          </cell>
        </row>
        <row r="1307">
          <cell r="A1307">
            <v>33201010000</v>
          </cell>
          <cell r="B1307">
            <v>332</v>
          </cell>
          <cell r="C1307">
            <v>101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>
            <v>33201020000</v>
          </cell>
          <cell r="B1308">
            <v>332</v>
          </cell>
          <cell r="C1308">
            <v>102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>
            <v>33301000000</v>
          </cell>
          <cell r="B1309">
            <v>333</v>
          </cell>
          <cell r="C1309">
            <v>100</v>
          </cell>
          <cell r="D1309">
            <v>4912</v>
          </cell>
          <cell r="E1309">
            <v>878</v>
          </cell>
          <cell r="F1309">
            <v>17.8745928338762</v>
          </cell>
          <cell r="G1309">
            <v>5630</v>
          </cell>
          <cell r="H1309">
            <v>1134</v>
          </cell>
          <cell r="I1309">
            <v>20.142095914742399</v>
          </cell>
        </row>
        <row r="1310">
          <cell r="A1310">
            <v>33302000000</v>
          </cell>
          <cell r="B1310">
            <v>333</v>
          </cell>
          <cell r="C1310">
            <v>200</v>
          </cell>
          <cell r="D1310">
            <v>9793</v>
          </cell>
          <cell r="E1310">
            <v>5968</v>
          </cell>
          <cell r="F1310">
            <v>60.941488818543803</v>
          </cell>
          <cell r="G1310">
            <v>12099</v>
          </cell>
          <cell r="H1310">
            <v>5999</v>
          </cell>
          <cell r="I1310">
            <v>49.582610133068798</v>
          </cell>
        </row>
        <row r="1311">
          <cell r="A1311">
            <v>33303000000</v>
          </cell>
          <cell r="B1311">
            <v>333</v>
          </cell>
          <cell r="C1311">
            <v>300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>
            <v>33303010000</v>
          </cell>
          <cell r="B1312">
            <v>333</v>
          </cell>
          <cell r="C1312">
            <v>301</v>
          </cell>
          <cell r="D1312">
            <v>9793</v>
          </cell>
          <cell r="E1312">
            <v>5968</v>
          </cell>
          <cell r="F1312">
            <v>60.941488818543803</v>
          </cell>
          <cell r="G1312">
            <v>12099</v>
          </cell>
          <cell r="H1312">
            <v>5999</v>
          </cell>
          <cell r="I1312">
            <v>49.582610133068798</v>
          </cell>
        </row>
        <row r="1313">
          <cell r="A1313">
            <v>33303020000</v>
          </cell>
          <cell r="B1313">
            <v>333</v>
          </cell>
          <cell r="C1313">
            <v>302</v>
          </cell>
          <cell r="D1313">
            <v>12104</v>
          </cell>
          <cell r="E1313">
            <v>6176</v>
          </cell>
          <cell r="F1313">
            <v>51.024454725710498</v>
          </cell>
          <cell r="G1313">
            <v>12344</v>
          </cell>
          <cell r="H1313">
            <v>3676</v>
          </cell>
          <cell r="I1313">
            <v>29.779650032404401</v>
          </cell>
        </row>
        <row r="1314">
          <cell r="A1314">
            <v>33303030000</v>
          </cell>
          <cell r="B1314">
            <v>333</v>
          </cell>
          <cell r="C1314">
            <v>303</v>
          </cell>
          <cell r="D1314">
            <v>9661</v>
          </cell>
          <cell r="E1314">
            <v>1563</v>
          </cell>
          <cell r="F1314">
            <v>16.1784494358762</v>
          </cell>
          <cell r="G1314">
            <v>9124</v>
          </cell>
          <cell r="H1314">
            <v>1659</v>
          </cell>
          <cell r="I1314">
            <v>18.1828145550197</v>
          </cell>
        </row>
        <row r="1315">
          <cell r="A1315">
            <v>33304000000</v>
          </cell>
          <cell r="B1315">
            <v>333</v>
          </cell>
          <cell r="C1315">
            <v>400</v>
          </cell>
          <cell r="D1315">
            <v>9661</v>
          </cell>
          <cell r="E1315">
            <v>1563</v>
          </cell>
          <cell r="F1315">
            <v>16.1784494358762</v>
          </cell>
          <cell r="G1315">
            <v>9124</v>
          </cell>
          <cell r="H1315">
            <v>1659</v>
          </cell>
          <cell r="I1315">
            <v>18.1828145550197</v>
          </cell>
        </row>
        <row r="1316">
          <cell r="A1316">
            <v>33305000000</v>
          </cell>
          <cell r="B1316">
            <v>333</v>
          </cell>
          <cell r="C1316">
            <v>500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>
            <v>33306000000</v>
          </cell>
          <cell r="B1317">
            <v>333</v>
          </cell>
          <cell r="C1317">
            <v>600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>
            <v>33307010000</v>
          </cell>
          <cell r="B1318">
            <v>333</v>
          </cell>
          <cell r="C1318">
            <v>701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>
            <v>33307020000</v>
          </cell>
          <cell r="B1319">
            <v>333</v>
          </cell>
          <cell r="C1319">
            <v>702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>
            <v>33401000000</v>
          </cell>
          <cell r="B1320">
            <v>334</v>
          </cell>
          <cell r="C1320">
            <v>100</v>
          </cell>
          <cell r="D1320">
            <v>38692</v>
          </cell>
          <cell r="E1320">
            <v>8900</v>
          </cell>
          <cell r="F1320">
            <v>23.002170991419401</v>
          </cell>
          <cell r="G1320">
            <v>40659</v>
          </cell>
          <cell r="H1320">
            <v>9360</v>
          </cell>
          <cell r="I1320">
            <v>23.020733416955601</v>
          </cell>
        </row>
        <row r="1321">
          <cell r="A1321">
            <v>33402000000</v>
          </cell>
          <cell r="B1321">
            <v>334</v>
          </cell>
          <cell r="C1321">
            <v>200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>
            <v>33501000000</v>
          </cell>
          <cell r="B1322">
            <v>335</v>
          </cell>
          <cell r="C1322">
            <v>100</v>
          </cell>
          <cell r="D1322">
            <v>13687</v>
          </cell>
          <cell r="E1322">
            <v>4871</v>
          </cell>
          <cell r="F1322">
            <v>35.588514648936901</v>
          </cell>
          <cell r="G1322">
            <v>15850</v>
          </cell>
          <cell r="H1322">
            <v>5808</v>
          </cell>
          <cell r="I1322">
            <v>36.643533123028298</v>
          </cell>
        </row>
        <row r="1323">
          <cell r="A1323">
            <v>33601000000</v>
          </cell>
          <cell r="B1323">
            <v>336</v>
          </cell>
          <cell r="C1323">
            <v>100</v>
          </cell>
          <cell r="D1323">
            <v>99868</v>
          </cell>
          <cell r="E1323">
            <v>5453</v>
          </cell>
          <cell r="F1323">
            <v>5.4602074738655002</v>
          </cell>
          <cell r="G1323">
            <v>92755</v>
          </cell>
          <cell r="H1323">
            <v>5143</v>
          </cell>
          <cell r="I1323">
            <v>5.54471457064309</v>
          </cell>
        </row>
        <row r="1324">
          <cell r="A1324">
            <v>33601020000</v>
          </cell>
          <cell r="B1324">
            <v>336</v>
          </cell>
          <cell r="C1324">
            <v>102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>
            <v>33801000000</v>
          </cell>
          <cell r="B1325">
            <v>338</v>
          </cell>
          <cell r="C1325">
            <v>100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>
            <v>33801010000</v>
          </cell>
          <cell r="B1326">
            <v>338</v>
          </cell>
          <cell r="C1326">
            <v>101</v>
          </cell>
          <cell r="D1326">
            <v>189834</v>
          </cell>
          <cell r="E1326">
            <v>58978</v>
          </cell>
          <cell r="F1326">
            <v>31.068196424244299</v>
          </cell>
          <cell r="G1326">
            <v>194892</v>
          </cell>
          <cell r="H1326">
            <v>60392</v>
          </cell>
          <cell r="I1326">
            <v>30.987418672905999</v>
          </cell>
        </row>
        <row r="1327">
          <cell r="A1327">
            <v>33801020000</v>
          </cell>
          <cell r="B1327">
            <v>338</v>
          </cell>
          <cell r="C1327">
            <v>102</v>
          </cell>
          <cell r="D1327">
            <v>94505</v>
          </cell>
          <cell r="E1327">
            <v>20125</v>
          </cell>
          <cell r="F1327">
            <v>21.295169567747699</v>
          </cell>
          <cell r="G1327">
            <v>97039</v>
          </cell>
          <cell r="H1327">
            <v>21522</v>
          </cell>
          <cell r="I1327">
            <v>22.178711652016101</v>
          </cell>
        </row>
        <row r="1328">
          <cell r="A1328">
            <v>33802010000</v>
          </cell>
          <cell r="B1328">
            <v>338</v>
          </cell>
          <cell r="C1328">
            <v>201</v>
          </cell>
          <cell r="D1328">
            <v>85903</v>
          </cell>
          <cell r="E1328">
            <v>23387</v>
          </cell>
          <cell r="F1328">
            <v>27.224893193485599</v>
          </cell>
          <cell r="G1328">
            <v>75682</v>
          </cell>
          <cell r="H1328">
            <v>20021</v>
          </cell>
          <cell r="I1328">
            <v>26.454110620755198</v>
          </cell>
        </row>
        <row r="1329">
          <cell r="A1329">
            <v>33802020000</v>
          </cell>
          <cell r="B1329">
            <v>338</v>
          </cell>
          <cell r="C1329">
            <v>202</v>
          </cell>
          <cell r="D1329">
            <v>97928</v>
          </cell>
          <cell r="E1329">
            <v>32976</v>
          </cell>
          <cell r="F1329">
            <v>33.673719467363703</v>
          </cell>
          <cell r="G1329">
            <v>112605</v>
          </cell>
          <cell r="H1329">
            <v>37313</v>
          </cell>
          <cell r="I1329">
            <v>33.136184006038803</v>
          </cell>
        </row>
        <row r="1330">
          <cell r="A1330">
            <v>33803000000</v>
          </cell>
          <cell r="B1330">
            <v>338</v>
          </cell>
          <cell r="C1330">
            <v>300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>
            <v>33804000000</v>
          </cell>
          <cell r="B1331">
            <v>338</v>
          </cell>
          <cell r="C1331">
            <v>400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</row>
        <row r="1332">
          <cell r="A1332">
            <v>34001000000</v>
          </cell>
          <cell r="B1332">
            <v>340</v>
          </cell>
          <cell r="C1332">
            <v>100</v>
          </cell>
          <cell r="D1332">
            <v>44774</v>
          </cell>
          <cell r="E1332">
            <v>14373</v>
          </cell>
          <cell r="F1332">
            <v>32.101219457720902</v>
          </cell>
          <cell r="G1332">
            <v>55971</v>
          </cell>
          <cell r="H1332">
            <v>18305</v>
          </cell>
          <cell r="I1332">
            <v>32.704436225902597</v>
          </cell>
        </row>
        <row r="1333">
          <cell r="A1333">
            <v>34002000000</v>
          </cell>
          <cell r="B1333">
            <v>340</v>
          </cell>
          <cell r="C1333">
            <v>200</v>
          </cell>
          <cell r="D1333">
            <v>22855</v>
          </cell>
          <cell r="E1333">
            <v>13307</v>
          </cell>
          <cell r="F1333">
            <v>58.223583460949399</v>
          </cell>
          <cell r="G1333">
            <v>22320</v>
          </cell>
          <cell r="H1333">
            <v>12618</v>
          </cell>
          <cell r="I1333">
            <v>56.5322580645161</v>
          </cell>
        </row>
        <row r="1334">
          <cell r="A1334">
            <v>34003010000</v>
          </cell>
          <cell r="B1334">
            <v>340</v>
          </cell>
          <cell r="C1334">
            <v>301</v>
          </cell>
          <cell r="D1334">
            <v>16357</v>
          </cell>
          <cell r="E1334">
            <v>5131</v>
          </cell>
          <cell r="F1334">
            <v>31.3688329155713</v>
          </cell>
          <cell r="G1334">
            <v>20474</v>
          </cell>
          <cell r="H1334">
            <v>6546</v>
          </cell>
          <cell r="I1334">
            <v>31.972257497313599</v>
          </cell>
        </row>
        <row r="1335">
          <cell r="A1335">
            <v>34003020000</v>
          </cell>
          <cell r="B1335">
            <v>340</v>
          </cell>
          <cell r="C1335">
            <v>302</v>
          </cell>
          <cell r="D1335">
            <v>16357</v>
          </cell>
          <cell r="E1335">
            <v>5131</v>
          </cell>
          <cell r="F1335">
            <v>31.3688329155713</v>
          </cell>
          <cell r="G1335">
            <v>55971</v>
          </cell>
          <cell r="H1335">
            <v>18305</v>
          </cell>
          <cell r="I1335">
            <v>32.704436225902597</v>
          </cell>
        </row>
        <row r="1336">
          <cell r="A1336">
            <v>34003030000</v>
          </cell>
          <cell r="B1336">
            <v>340</v>
          </cell>
          <cell r="C1336">
            <v>303</v>
          </cell>
          <cell r="D1336">
            <v>16073</v>
          </cell>
          <cell r="E1336">
            <v>4548</v>
          </cell>
          <cell r="F1336">
            <v>28.2958999564487</v>
          </cell>
          <cell r="G1336">
            <v>15706</v>
          </cell>
          <cell r="H1336">
            <v>4959</v>
          </cell>
          <cell r="I1336">
            <v>31.573920794600699</v>
          </cell>
        </row>
        <row r="1337">
          <cell r="A1337">
            <v>34004000000</v>
          </cell>
          <cell r="B1337">
            <v>340</v>
          </cell>
          <cell r="C1337">
            <v>400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>
            <v>34004010000</v>
          </cell>
          <cell r="B1338">
            <v>340</v>
          </cell>
          <cell r="C1338">
            <v>401</v>
          </cell>
          <cell r="D1338">
            <v>7725</v>
          </cell>
          <cell r="E1338">
            <v>3011</v>
          </cell>
          <cell r="F1338">
            <v>38.9773462783171</v>
          </cell>
          <cell r="G1338">
            <v>7700</v>
          </cell>
          <cell r="H1338">
            <v>3429</v>
          </cell>
          <cell r="I1338">
            <v>44.5324675324675</v>
          </cell>
        </row>
        <row r="1339">
          <cell r="A1339">
            <v>34004020000</v>
          </cell>
          <cell r="B1339">
            <v>340</v>
          </cell>
          <cell r="C1339">
            <v>402</v>
          </cell>
          <cell r="D1339">
            <v>18262</v>
          </cell>
          <cell r="E1339">
            <v>7739</v>
          </cell>
          <cell r="F1339">
            <v>42.377614719088797</v>
          </cell>
          <cell r="G1339">
            <v>16926</v>
          </cell>
          <cell r="H1339">
            <v>7430</v>
          </cell>
          <cell r="I1339">
            <v>43.8969632518019</v>
          </cell>
        </row>
        <row r="1340">
          <cell r="A1340">
            <v>34005000000</v>
          </cell>
          <cell r="B1340">
            <v>340</v>
          </cell>
          <cell r="C1340">
            <v>500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>
            <v>34006000000</v>
          </cell>
          <cell r="B1341">
            <v>340</v>
          </cell>
          <cell r="C1341">
            <v>600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>
            <v>34101000000</v>
          </cell>
          <cell r="B1342">
            <v>341</v>
          </cell>
          <cell r="C1342">
            <v>100</v>
          </cell>
          <cell r="D1342">
            <v>189834</v>
          </cell>
          <cell r="E1342">
            <v>58978</v>
          </cell>
          <cell r="F1342">
            <v>31.068196424244299</v>
          </cell>
          <cell r="G1342">
            <v>194892</v>
          </cell>
          <cell r="H1342">
            <v>60392</v>
          </cell>
          <cell r="I1342">
            <v>30.987418672905999</v>
          </cell>
        </row>
        <row r="1343">
          <cell r="A1343">
            <v>34401000000</v>
          </cell>
          <cell r="B1343">
            <v>344</v>
          </cell>
          <cell r="C1343">
            <v>100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>
            <v>34401010000</v>
          </cell>
          <cell r="B1344">
            <v>344</v>
          </cell>
          <cell r="C1344">
            <v>101</v>
          </cell>
          <cell r="D1344">
            <v>53043</v>
          </cell>
          <cell r="E1344">
            <v>31587</v>
          </cell>
          <cell r="F1344">
            <v>59.549799219501097</v>
          </cell>
          <cell r="G1344">
            <v>53762</v>
          </cell>
          <cell r="H1344">
            <v>31971</v>
          </cell>
          <cell r="I1344">
            <v>59.467653733120002</v>
          </cell>
        </row>
        <row r="1345">
          <cell r="A1345">
            <v>34401020000</v>
          </cell>
          <cell r="B1345">
            <v>344</v>
          </cell>
          <cell r="C1345">
            <v>102</v>
          </cell>
          <cell r="D1345">
            <v>53043</v>
          </cell>
          <cell r="E1345">
            <v>31587</v>
          </cell>
          <cell r="F1345">
            <v>59.549799219501097</v>
          </cell>
          <cell r="G1345">
            <v>53762</v>
          </cell>
          <cell r="H1345">
            <v>31971</v>
          </cell>
          <cell r="I1345">
            <v>59.467653733120002</v>
          </cell>
        </row>
        <row r="1346">
          <cell r="A1346">
            <v>34401030000</v>
          </cell>
          <cell r="B1346">
            <v>344</v>
          </cell>
          <cell r="C1346">
            <v>103</v>
          </cell>
          <cell r="D1346">
            <v>17467</v>
          </cell>
          <cell r="E1346">
            <v>6181</v>
          </cell>
          <cell r="F1346">
            <v>35.386729260891897</v>
          </cell>
          <cell r="G1346">
            <v>20472</v>
          </cell>
          <cell r="H1346">
            <v>7603</v>
          </cell>
          <cell r="I1346">
            <v>37.138530676045299</v>
          </cell>
        </row>
        <row r="1347">
          <cell r="A1347">
            <v>34402000000</v>
          </cell>
          <cell r="B1347">
            <v>344</v>
          </cell>
          <cell r="C1347">
            <v>200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>
            <v>34402010000</v>
          </cell>
          <cell r="B1348">
            <v>344</v>
          </cell>
          <cell r="C1348">
            <v>201</v>
          </cell>
          <cell r="D1348">
            <v>17603</v>
          </cell>
          <cell r="E1348">
            <v>11981</v>
          </cell>
          <cell r="F1348">
            <v>68.062262114412306</v>
          </cell>
          <cell r="G1348">
            <v>20053</v>
          </cell>
          <cell r="H1348">
            <v>10930</v>
          </cell>
          <cell r="I1348">
            <v>54.5055602652969</v>
          </cell>
        </row>
        <row r="1349">
          <cell r="A1349">
            <v>34402020000</v>
          </cell>
          <cell r="B1349">
            <v>344</v>
          </cell>
          <cell r="C1349">
            <v>202</v>
          </cell>
          <cell r="D1349">
            <v>17603</v>
          </cell>
          <cell r="E1349">
            <v>11981</v>
          </cell>
          <cell r="F1349">
            <v>68.062262114412306</v>
          </cell>
          <cell r="G1349">
            <v>20053</v>
          </cell>
          <cell r="H1349">
            <v>10930</v>
          </cell>
          <cell r="I1349">
            <v>54.5055602652969</v>
          </cell>
        </row>
        <row r="1350">
          <cell r="A1350">
            <v>34403000000</v>
          </cell>
          <cell r="B1350">
            <v>344</v>
          </cell>
          <cell r="C1350">
            <v>300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>
            <v>34501000000</v>
          </cell>
          <cell r="B1351">
            <v>345</v>
          </cell>
          <cell r="C1351">
            <v>100</v>
          </cell>
          <cell r="D1351">
            <v>47081</v>
          </cell>
          <cell r="E1351">
            <v>14064</v>
          </cell>
          <cell r="F1351">
            <v>29.871922856353901</v>
          </cell>
          <cell r="G1351">
            <v>51729</v>
          </cell>
          <cell r="H1351">
            <v>15106</v>
          </cell>
          <cell r="I1351">
            <v>29.202188327630498</v>
          </cell>
        </row>
        <row r="1352">
          <cell r="A1352">
            <v>34502000000</v>
          </cell>
          <cell r="B1352">
            <v>345</v>
          </cell>
          <cell r="C1352">
            <v>200</v>
          </cell>
          <cell r="D1352">
            <v>63947</v>
          </cell>
          <cell r="E1352">
            <v>15404</v>
          </cell>
          <cell r="F1352">
            <v>24.0886984534067</v>
          </cell>
          <cell r="G1352">
            <v>68916</v>
          </cell>
          <cell r="H1352">
            <v>16714</v>
          </cell>
          <cell r="I1352">
            <v>24.2527134482558</v>
          </cell>
        </row>
        <row r="1353">
          <cell r="A1353">
            <v>34601000000</v>
          </cell>
          <cell r="B1353">
            <v>346</v>
          </cell>
          <cell r="C1353">
            <v>100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>
            <v>34601010000</v>
          </cell>
          <cell r="B1354">
            <v>346</v>
          </cell>
          <cell r="C1354">
            <v>101</v>
          </cell>
          <cell r="D1354">
            <v>140818</v>
          </cell>
          <cell r="E1354">
            <v>19468</v>
          </cell>
          <cell r="F1354">
            <v>13.8249371529207</v>
          </cell>
          <cell r="G1354">
            <v>115104</v>
          </cell>
          <cell r="H1354">
            <v>20635</v>
          </cell>
          <cell r="I1354">
            <v>17.9272657770364</v>
          </cell>
        </row>
        <row r="1355">
          <cell r="A1355">
            <v>34601020000</v>
          </cell>
          <cell r="B1355">
            <v>346</v>
          </cell>
          <cell r="C1355">
            <v>102</v>
          </cell>
          <cell r="D1355">
            <v>140818</v>
          </cell>
          <cell r="E1355">
            <v>19468</v>
          </cell>
          <cell r="F1355">
            <v>13.8249371529207</v>
          </cell>
          <cell r="G1355">
            <v>115104</v>
          </cell>
          <cell r="H1355">
            <v>20635</v>
          </cell>
          <cell r="I1355">
            <v>17.9272657770364</v>
          </cell>
        </row>
        <row r="1356">
          <cell r="A1356">
            <v>34601030000</v>
          </cell>
          <cell r="B1356">
            <v>346</v>
          </cell>
          <cell r="C1356">
            <v>103</v>
          </cell>
          <cell r="D1356">
            <v>25637</v>
          </cell>
          <cell r="E1356">
            <v>10090</v>
          </cell>
          <cell r="F1356">
            <v>39.357179077115099</v>
          </cell>
          <cell r="G1356">
            <v>26017</v>
          </cell>
          <cell r="H1356">
            <v>12388</v>
          </cell>
          <cell r="I1356">
            <v>47.6150209478417</v>
          </cell>
        </row>
        <row r="1357">
          <cell r="A1357">
            <v>34602000000</v>
          </cell>
          <cell r="B1357">
            <v>346</v>
          </cell>
          <cell r="C1357">
            <v>200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>
            <v>34602010000</v>
          </cell>
          <cell r="B1358">
            <v>346</v>
          </cell>
          <cell r="C1358">
            <v>201</v>
          </cell>
          <cell r="D1358">
            <v>27820</v>
          </cell>
          <cell r="E1358">
            <v>11801</v>
          </cell>
          <cell r="F1358">
            <v>42.419122933141601</v>
          </cell>
          <cell r="G1358">
            <v>32775</v>
          </cell>
          <cell r="H1358">
            <v>13344</v>
          </cell>
          <cell r="I1358">
            <v>40.713958810068597</v>
          </cell>
        </row>
        <row r="1359">
          <cell r="A1359">
            <v>34602020000</v>
          </cell>
          <cell r="B1359">
            <v>346</v>
          </cell>
          <cell r="C1359">
            <v>202</v>
          </cell>
          <cell r="D1359">
            <v>27820</v>
          </cell>
          <cell r="E1359">
            <v>11801</v>
          </cell>
          <cell r="F1359">
            <v>42.419122933141601</v>
          </cell>
          <cell r="G1359">
            <v>32775</v>
          </cell>
          <cell r="H1359">
            <v>13344</v>
          </cell>
          <cell r="I1359">
            <v>40.713958810068597</v>
          </cell>
        </row>
        <row r="1360">
          <cell r="A1360">
            <v>34603010000</v>
          </cell>
          <cell r="B1360">
            <v>346</v>
          </cell>
          <cell r="C1360">
            <v>301</v>
          </cell>
          <cell r="D1360">
            <v>11314</v>
          </cell>
          <cell r="E1360">
            <v>7664</v>
          </cell>
          <cell r="F1360">
            <v>67.739084320311093</v>
          </cell>
          <cell r="G1360">
            <v>12048</v>
          </cell>
          <cell r="H1360">
            <v>7971</v>
          </cell>
          <cell r="I1360">
            <v>66.160358565736999</v>
          </cell>
        </row>
        <row r="1361">
          <cell r="A1361">
            <v>34603020000</v>
          </cell>
          <cell r="B1361">
            <v>346</v>
          </cell>
          <cell r="C1361">
            <v>302</v>
          </cell>
          <cell r="D1361">
            <v>14321</v>
          </cell>
          <cell r="E1361">
            <v>4833</v>
          </cell>
          <cell r="F1361">
            <v>33.747643320997099</v>
          </cell>
          <cell r="G1361">
            <v>12048</v>
          </cell>
          <cell r="H1361">
            <v>7971</v>
          </cell>
          <cell r="I1361">
            <v>66.160358565736999</v>
          </cell>
        </row>
        <row r="1362">
          <cell r="A1362">
            <v>34604000000</v>
          </cell>
          <cell r="B1362">
            <v>346</v>
          </cell>
          <cell r="C1362">
            <v>400</v>
          </cell>
          <cell r="D1362">
            <v>12530</v>
          </cell>
          <cell r="E1362">
            <v>8755</v>
          </cell>
          <cell r="F1362">
            <v>69.872306464485206</v>
          </cell>
          <cell r="G1362">
            <v>9206</v>
          </cell>
          <cell r="H1362">
            <v>5219</v>
          </cell>
          <cell r="I1362">
            <v>56.691288290245403</v>
          </cell>
        </row>
        <row r="1363">
          <cell r="A1363">
            <v>34605000000</v>
          </cell>
          <cell r="B1363">
            <v>346</v>
          </cell>
          <cell r="C1363">
            <v>500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>
            <v>34606010000</v>
          </cell>
          <cell r="B1364">
            <v>346</v>
          </cell>
          <cell r="C1364">
            <v>601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</row>
        <row r="1365">
          <cell r="A1365">
            <v>34606020000</v>
          </cell>
          <cell r="B1365">
            <v>346</v>
          </cell>
          <cell r="C1365">
            <v>602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>
            <v>34701010000</v>
          </cell>
          <cell r="B1366">
            <v>347</v>
          </cell>
          <cell r="C1366">
            <v>101</v>
          </cell>
          <cell r="D1366">
            <v>61916</v>
          </cell>
          <cell r="E1366">
            <v>20985</v>
          </cell>
          <cell r="F1366">
            <v>33.892693326442199</v>
          </cell>
          <cell r="G1366">
            <v>55128</v>
          </cell>
          <cell r="H1366">
            <v>21131</v>
          </cell>
          <cell r="I1366">
            <v>38.330793789000097</v>
          </cell>
        </row>
        <row r="1367">
          <cell r="A1367">
            <v>34701020000</v>
          </cell>
          <cell r="B1367">
            <v>347</v>
          </cell>
          <cell r="C1367">
            <v>102</v>
          </cell>
          <cell r="D1367">
            <v>90234</v>
          </cell>
          <cell r="E1367">
            <v>49946</v>
          </cell>
          <cell r="F1367">
            <v>55.351641288206203</v>
          </cell>
          <cell r="G1367">
            <v>59709</v>
          </cell>
          <cell r="H1367">
            <v>33146</v>
          </cell>
          <cell r="I1367">
            <v>55.5125692944112</v>
          </cell>
        </row>
        <row r="1368">
          <cell r="A1368">
            <v>34701030000</v>
          </cell>
          <cell r="B1368">
            <v>347</v>
          </cell>
          <cell r="C1368">
            <v>103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>
            <v>34701040000</v>
          </cell>
          <cell r="B1369">
            <v>347</v>
          </cell>
          <cell r="C1369">
            <v>104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>
            <v>34702000000</v>
          </cell>
          <cell r="B1370">
            <v>347</v>
          </cell>
          <cell r="C1370">
            <v>200</v>
          </cell>
          <cell r="D1370">
            <v>23318</v>
          </cell>
          <cell r="E1370">
            <v>11175</v>
          </cell>
          <cell r="F1370">
            <v>47.924350287331599</v>
          </cell>
          <cell r="G1370">
            <v>32502</v>
          </cell>
          <cell r="H1370">
            <v>20051</v>
          </cell>
          <cell r="I1370">
            <v>61.691588209956301</v>
          </cell>
        </row>
        <row r="1371">
          <cell r="A1371">
            <v>34703000000</v>
          </cell>
          <cell r="B1371">
            <v>347</v>
          </cell>
          <cell r="C1371">
            <v>300</v>
          </cell>
          <cell r="D1371">
            <v>36750</v>
          </cell>
          <cell r="E1371">
            <v>14474</v>
          </cell>
          <cell r="F1371">
            <v>39.385034013605399</v>
          </cell>
          <cell r="G1371">
            <v>38627</v>
          </cell>
          <cell r="H1371">
            <v>15029</v>
          </cell>
          <cell r="I1371">
            <v>38.908017707820903</v>
          </cell>
        </row>
        <row r="1372">
          <cell r="A1372">
            <v>34801010000</v>
          </cell>
          <cell r="B1372">
            <v>348</v>
          </cell>
          <cell r="C1372">
            <v>101</v>
          </cell>
          <cell r="D1372">
            <v>8470</v>
          </cell>
          <cell r="E1372">
            <v>977</v>
          </cell>
          <cell r="F1372">
            <v>11.534828807556</v>
          </cell>
          <cell r="G1372">
            <v>10953</v>
          </cell>
          <cell r="H1372">
            <v>4313</v>
          </cell>
          <cell r="I1372">
            <v>39.377339541677998</v>
          </cell>
        </row>
        <row r="1373">
          <cell r="A1373">
            <v>34801020000</v>
          </cell>
          <cell r="B1373">
            <v>348</v>
          </cell>
          <cell r="C1373">
            <v>102</v>
          </cell>
          <cell r="D1373">
            <v>6279</v>
          </cell>
          <cell r="E1373">
            <v>3446</v>
          </cell>
          <cell r="F1373">
            <v>54.881350533524397</v>
          </cell>
          <cell r="G1373">
            <v>6102</v>
          </cell>
          <cell r="H1373">
            <v>2520</v>
          </cell>
          <cell r="I1373">
            <v>41.297935103244797</v>
          </cell>
        </row>
        <row r="1374">
          <cell r="A1374">
            <v>34801030000</v>
          </cell>
          <cell r="B1374">
            <v>348</v>
          </cell>
          <cell r="C1374">
            <v>103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>
            <v>34802000000</v>
          </cell>
          <cell r="B1375">
            <v>348</v>
          </cell>
          <cell r="C1375">
            <v>200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</row>
        <row r="1376">
          <cell r="A1376">
            <v>34802010000</v>
          </cell>
          <cell r="B1376">
            <v>348</v>
          </cell>
          <cell r="C1376">
            <v>201</v>
          </cell>
          <cell r="D1376">
            <v>10066</v>
          </cell>
          <cell r="E1376">
            <v>3710</v>
          </cell>
          <cell r="F1376">
            <v>36.856745479833101</v>
          </cell>
          <cell r="G1376">
            <v>9702</v>
          </cell>
          <cell r="H1376">
            <v>4249</v>
          </cell>
          <cell r="I1376">
            <v>43.795093795093699</v>
          </cell>
        </row>
        <row r="1377">
          <cell r="A1377">
            <v>34802020000</v>
          </cell>
          <cell r="B1377">
            <v>348</v>
          </cell>
          <cell r="C1377">
            <v>202</v>
          </cell>
          <cell r="D1377">
            <v>10066</v>
          </cell>
          <cell r="E1377">
            <v>3710</v>
          </cell>
          <cell r="F1377">
            <v>36.856745479833101</v>
          </cell>
          <cell r="G1377">
            <v>9702</v>
          </cell>
          <cell r="H1377">
            <v>4249</v>
          </cell>
          <cell r="I1377">
            <v>43.795093795093699</v>
          </cell>
        </row>
        <row r="1378">
          <cell r="A1378">
            <v>34802030000</v>
          </cell>
          <cell r="B1378">
            <v>348</v>
          </cell>
          <cell r="C1378">
            <v>203</v>
          </cell>
          <cell r="D1378">
            <v>6800</v>
          </cell>
          <cell r="E1378">
            <v>4796</v>
          </cell>
          <cell r="F1378">
            <v>70.529411764705799</v>
          </cell>
          <cell r="G1378">
            <v>8243</v>
          </cell>
          <cell r="H1378">
            <v>5732</v>
          </cell>
          <cell r="I1378">
            <v>69.537789639694196</v>
          </cell>
        </row>
        <row r="1379">
          <cell r="A1379">
            <v>34803000000</v>
          </cell>
          <cell r="B1379">
            <v>348</v>
          </cell>
          <cell r="C1379">
            <v>300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>
            <v>34804000000</v>
          </cell>
          <cell r="B1380">
            <v>348</v>
          </cell>
          <cell r="C1380">
            <v>400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>
            <v>34805000000</v>
          </cell>
          <cell r="B1381">
            <v>348</v>
          </cell>
          <cell r="C1381">
            <v>500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>
            <v>34901000000</v>
          </cell>
          <cell r="B1382">
            <v>349</v>
          </cell>
          <cell r="C1382">
            <v>100</v>
          </cell>
          <cell r="D1382">
            <v>19820</v>
          </cell>
          <cell r="E1382">
            <v>10039</v>
          </cell>
          <cell r="F1382">
            <v>50.650857719475198</v>
          </cell>
          <cell r="G1382">
            <v>20532</v>
          </cell>
          <cell r="H1382">
            <v>10509</v>
          </cell>
          <cell r="I1382">
            <v>51.183518410286297</v>
          </cell>
        </row>
        <row r="1383">
          <cell r="A1383">
            <v>35001000000</v>
          </cell>
          <cell r="B1383">
            <v>350</v>
          </cell>
          <cell r="C1383">
            <v>100</v>
          </cell>
          <cell r="D1383">
            <v>91832</v>
          </cell>
          <cell r="E1383">
            <v>18044</v>
          </cell>
          <cell r="F1383">
            <v>19.648924122310301</v>
          </cell>
          <cell r="G1383">
            <v>71920</v>
          </cell>
          <cell r="H1383">
            <v>15606</v>
          </cell>
          <cell r="I1383">
            <v>21.6991101223581</v>
          </cell>
        </row>
        <row r="1384">
          <cell r="A1384">
            <v>35101000000</v>
          </cell>
          <cell r="B1384">
            <v>351</v>
          </cell>
          <cell r="C1384">
            <v>100</v>
          </cell>
          <cell r="D1384">
            <v>91832</v>
          </cell>
          <cell r="E1384">
            <v>18044</v>
          </cell>
          <cell r="F1384">
            <v>19.648924122310301</v>
          </cell>
          <cell r="G1384">
            <v>71920</v>
          </cell>
          <cell r="H1384">
            <v>15606</v>
          </cell>
          <cell r="I1384">
            <v>21.6991101223581</v>
          </cell>
        </row>
        <row r="1385">
          <cell r="A1385">
            <v>35201000000</v>
          </cell>
          <cell r="B1385">
            <v>352</v>
          </cell>
          <cell r="C1385">
            <v>100</v>
          </cell>
          <cell r="D1385">
            <v>13533</v>
          </cell>
          <cell r="E1385">
            <v>9864</v>
          </cell>
          <cell r="F1385">
            <v>72.888494790511999</v>
          </cell>
          <cell r="G1385">
            <v>14198</v>
          </cell>
          <cell r="H1385">
            <v>10054</v>
          </cell>
          <cell r="I1385">
            <v>70.812790533878001</v>
          </cell>
        </row>
        <row r="1386">
          <cell r="A1386">
            <v>35201010000</v>
          </cell>
          <cell r="B1386">
            <v>352</v>
          </cell>
          <cell r="C1386">
            <v>101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>
            <v>35201020000</v>
          </cell>
          <cell r="B1387">
            <v>352</v>
          </cell>
          <cell r="C1387">
            <v>102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>
            <v>35202010000</v>
          </cell>
          <cell r="B1388">
            <v>352</v>
          </cell>
          <cell r="C1388">
            <v>201</v>
          </cell>
          <cell r="D1388">
            <v>13145</v>
          </cell>
          <cell r="E1388">
            <v>9354</v>
          </cell>
          <cell r="F1388">
            <v>71.160136934195506</v>
          </cell>
          <cell r="G1388">
            <v>14187</v>
          </cell>
          <cell r="H1388">
            <v>9685</v>
          </cell>
          <cell r="I1388">
            <v>68.266723056319094</v>
          </cell>
        </row>
        <row r="1389">
          <cell r="A1389">
            <v>35202020000</v>
          </cell>
          <cell r="B1389">
            <v>352</v>
          </cell>
          <cell r="C1389">
            <v>202</v>
          </cell>
          <cell r="D1389">
            <v>13145</v>
          </cell>
          <cell r="E1389">
            <v>9354</v>
          </cell>
          <cell r="F1389">
            <v>71.160136934195506</v>
          </cell>
          <cell r="G1389">
            <v>14187</v>
          </cell>
          <cell r="H1389">
            <v>9685</v>
          </cell>
          <cell r="I1389">
            <v>68.266723056319094</v>
          </cell>
        </row>
        <row r="1390">
          <cell r="A1390">
            <v>35401000000</v>
          </cell>
          <cell r="B1390">
            <v>354</v>
          </cell>
          <cell r="C1390">
            <v>100</v>
          </cell>
          <cell r="D1390">
            <v>0</v>
          </cell>
          <cell r="E1390">
            <v>0</v>
          </cell>
          <cell r="F1390">
            <v>0</v>
          </cell>
          <cell r="G1390">
            <v>10215</v>
          </cell>
          <cell r="H1390">
            <v>6000</v>
          </cell>
          <cell r="I1390">
            <v>58.737151248164402</v>
          </cell>
        </row>
        <row r="1391">
          <cell r="A1391">
            <v>35601000000</v>
          </cell>
          <cell r="B1391">
            <v>356</v>
          </cell>
          <cell r="C1391">
            <v>100</v>
          </cell>
          <cell r="D1391">
            <v>9168</v>
          </cell>
          <cell r="E1391">
            <v>4320</v>
          </cell>
          <cell r="F1391">
            <v>47.120418848167503</v>
          </cell>
          <cell r="G1391">
            <v>10215</v>
          </cell>
          <cell r="H1391">
            <v>6000</v>
          </cell>
          <cell r="I1391">
            <v>58.737151248164402</v>
          </cell>
        </row>
        <row r="1392">
          <cell r="A1392">
            <v>35701000000</v>
          </cell>
          <cell r="B1392">
            <v>357</v>
          </cell>
          <cell r="C1392">
            <v>100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>
            <v>35701010000</v>
          </cell>
          <cell r="B1393">
            <v>357</v>
          </cell>
          <cell r="C1393">
            <v>101</v>
          </cell>
          <cell r="D1393">
            <v>12121</v>
          </cell>
          <cell r="E1393">
            <v>6288</v>
          </cell>
          <cell r="F1393">
            <v>51.876907845887303</v>
          </cell>
          <cell r="G1393">
            <v>11493</v>
          </cell>
          <cell r="H1393">
            <v>6399</v>
          </cell>
          <cell r="I1393">
            <v>55.677368833202799</v>
          </cell>
        </row>
        <row r="1394">
          <cell r="A1394">
            <v>35701020000</v>
          </cell>
          <cell r="B1394">
            <v>357</v>
          </cell>
          <cell r="C1394">
            <v>102</v>
          </cell>
          <cell r="D1394">
            <v>12121</v>
          </cell>
          <cell r="E1394">
            <v>6288</v>
          </cell>
          <cell r="F1394">
            <v>51.876907845887303</v>
          </cell>
          <cell r="G1394">
            <v>11493</v>
          </cell>
          <cell r="H1394">
            <v>6399</v>
          </cell>
          <cell r="I1394">
            <v>55.677368833202799</v>
          </cell>
        </row>
        <row r="1395">
          <cell r="A1395">
            <v>35701030000</v>
          </cell>
          <cell r="B1395">
            <v>357</v>
          </cell>
          <cell r="C1395">
            <v>103</v>
          </cell>
          <cell r="D1395">
            <v>847</v>
          </cell>
          <cell r="E1395">
            <v>101</v>
          </cell>
          <cell r="F1395">
            <v>11.9244391971664</v>
          </cell>
          <cell r="G1395">
            <v>965</v>
          </cell>
          <cell r="H1395">
            <v>70</v>
          </cell>
          <cell r="I1395">
            <v>7.2538860103626899</v>
          </cell>
        </row>
        <row r="1396">
          <cell r="A1396">
            <v>35701040000</v>
          </cell>
          <cell r="B1396">
            <v>357</v>
          </cell>
          <cell r="C1396">
            <v>104</v>
          </cell>
          <cell r="D1396">
            <v>847</v>
          </cell>
          <cell r="E1396">
            <v>101</v>
          </cell>
          <cell r="F1396">
            <v>11.9244391971664</v>
          </cell>
          <cell r="G1396">
            <v>965</v>
          </cell>
          <cell r="H1396">
            <v>70</v>
          </cell>
          <cell r="I1396">
            <v>7.2538860103626899</v>
          </cell>
        </row>
        <row r="1397">
          <cell r="A1397">
            <v>35901000000</v>
          </cell>
          <cell r="B1397">
            <v>359</v>
          </cell>
          <cell r="C1397">
            <v>100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>
            <v>35901010000</v>
          </cell>
          <cell r="B1398">
            <v>359</v>
          </cell>
          <cell r="C1398">
            <v>101</v>
          </cell>
          <cell r="D1398">
            <v>13401</v>
          </cell>
          <cell r="E1398">
            <v>6027</v>
          </cell>
          <cell r="F1398">
            <v>44.974255652563201</v>
          </cell>
          <cell r="G1398">
            <v>16127</v>
          </cell>
          <cell r="H1398">
            <v>7333</v>
          </cell>
          <cell r="I1398">
            <v>45.470329261486903</v>
          </cell>
        </row>
        <row r="1399">
          <cell r="A1399">
            <v>35901020000</v>
          </cell>
          <cell r="B1399">
            <v>359</v>
          </cell>
          <cell r="C1399">
            <v>102</v>
          </cell>
          <cell r="D1399">
            <v>13401</v>
          </cell>
          <cell r="E1399">
            <v>6027</v>
          </cell>
          <cell r="F1399">
            <v>44.974255652563201</v>
          </cell>
          <cell r="G1399">
            <v>16127</v>
          </cell>
          <cell r="H1399">
            <v>7333</v>
          </cell>
          <cell r="I1399">
            <v>45.470329261486903</v>
          </cell>
        </row>
        <row r="1400">
          <cell r="A1400">
            <v>35902000000</v>
          </cell>
          <cell r="B1400">
            <v>359</v>
          </cell>
          <cell r="C1400">
            <v>200</v>
          </cell>
          <cell r="D1400">
            <v>27909</v>
          </cell>
          <cell r="E1400">
            <v>15522</v>
          </cell>
          <cell r="F1400">
            <v>55.616467806084003</v>
          </cell>
          <cell r="G1400">
            <v>33503</v>
          </cell>
          <cell r="H1400">
            <v>18206</v>
          </cell>
          <cell r="I1400">
            <v>54.341402262483903</v>
          </cell>
        </row>
        <row r="1401">
          <cell r="A1401">
            <v>36001000000</v>
          </cell>
          <cell r="B1401">
            <v>360</v>
          </cell>
          <cell r="C1401">
            <v>100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>
            <v>36101000000</v>
          </cell>
          <cell r="B1402">
            <v>361</v>
          </cell>
          <cell r="C1402">
            <v>100</v>
          </cell>
          <cell r="D1402">
            <v>78162</v>
          </cell>
          <cell r="E1402">
            <v>46807</v>
          </cell>
          <cell r="F1402">
            <v>59.884598654077401</v>
          </cell>
          <cell r="G1402">
            <v>76234</v>
          </cell>
          <cell r="H1402">
            <v>45657</v>
          </cell>
          <cell r="I1402">
            <v>59.890599994752897</v>
          </cell>
        </row>
        <row r="1403">
          <cell r="A1403">
            <v>36102000000</v>
          </cell>
          <cell r="B1403">
            <v>361</v>
          </cell>
          <cell r="C1403">
            <v>200</v>
          </cell>
          <cell r="D1403">
            <v>78162</v>
          </cell>
          <cell r="E1403">
            <v>46807</v>
          </cell>
          <cell r="F1403">
            <v>59.884598654077401</v>
          </cell>
          <cell r="G1403">
            <v>76234</v>
          </cell>
          <cell r="H1403">
            <v>45657</v>
          </cell>
          <cell r="I1403">
            <v>59.890599994752897</v>
          </cell>
        </row>
        <row r="1404">
          <cell r="A1404">
            <v>36201000000</v>
          </cell>
          <cell r="B1404">
            <v>362</v>
          </cell>
          <cell r="C1404">
            <v>100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>
            <v>36201010000</v>
          </cell>
          <cell r="B1405">
            <v>362</v>
          </cell>
          <cell r="C1405">
            <v>101</v>
          </cell>
          <cell r="D1405">
            <v>29598</v>
          </cell>
          <cell r="E1405">
            <v>18078</v>
          </cell>
          <cell r="F1405">
            <v>61.078451246705797</v>
          </cell>
          <cell r="G1405">
            <v>33575</v>
          </cell>
          <cell r="H1405">
            <v>20052</v>
          </cell>
          <cell r="I1405">
            <v>59.723008190618003</v>
          </cell>
        </row>
        <row r="1406">
          <cell r="A1406">
            <v>36201020000</v>
          </cell>
          <cell r="B1406">
            <v>362</v>
          </cell>
          <cell r="C1406">
            <v>102</v>
          </cell>
          <cell r="D1406">
            <v>29598</v>
          </cell>
          <cell r="E1406">
            <v>18078</v>
          </cell>
          <cell r="F1406">
            <v>61.078451246705797</v>
          </cell>
          <cell r="G1406">
            <v>33575</v>
          </cell>
          <cell r="H1406">
            <v>20052</v>
          </cell>
          <cell r="I1406">
            <v>59.723008190618003</v>
          </cell>
        </row>
        <row r="1407">
          <cell r="A1407">
            <v>36202000000</v>
          </cell>
          <cell r="B1407">
            <v>362</v>
          </cell>
          <cell r="C1407">
            <v>200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>
            <v>36301000000</v>
          </cell>
          <cell r="B1408">
            <v>363</v>
          </cell>
          <cell r="C1408">
            <v>100</v>
          </cell>
          <cell r="D1408">
            <v>31288</v>
          </cell>
          <cell r="E1408">
            <v>14589</v>
          </cell>
          <cell r="F1408">
            <v>46.628100230120097</v>
          </cell>
          <cell r="G1408">
            <v>43830</v>
          </cell>
          <cell r="H1408">
            <v>19312</v>
          </cell>
          <cell r="I1408">
            <v>44.0611453342459</v>
          </cell>
        </row>
        <row r="1409">
          <cell r="A1409">
            <v>36401000000</v>
          </cell>
          <cell r="B1409">
            <v>364</v>
          </cell>
          <cell r="C1409">
            <v>100</v>
          </cell>
          <cell r="D1409">
            <v>18228</v>
          </cell>
          <cell r="E1409">
            <v>8490</v>
          </cell>
          <cell r="F1409">
            <v>46.5766951942067</v>
          </cell>
          <cell r="G1409">
            <v>20743</v>
          </cell>
          <cell r="H1409">
            <v>9625</v>
          </cell>
          <cell r="I1409">
            <v>46.401195584052402</v>
          </cell>
        </row>
        <row r="1410">
          <cell r="A1410">
            <v>36501010000</v>
          </cell>
          <cell r="B1410">
            <v>365</v>
          </cell>
          <cell r="C1410">
            <v>101</v>
          </cell>
          <cell r="D1410">
            <v>15025</v>
          </cell>
          <cell r="E1410">
            <v>7501</v>
          </cell>
          <cell r="F1410">
            <v>49.923460898502398</v>
          </cell>
          <cell r="G1410">
            <v>10443</v>
          </cell>
          <cell r="H1410">
            <v>6494</v>
          </cell>
          <cell r="I1410">
            <v>62.185195824954498</v>
          </cell>
        </row>
        <row r="1411">
          <cell r="A1411">
            <v>36501020000</v>
          </cell>
          <cell r="B1411">
            <v>365</v>
          </cell>
          <cell r="C1411">
            <v>102</v>
          </cell>
          <cell r="D1411">
            <v>51108</v>
          </cell>
          <cell r="E1411">
            <v>20160</v>
          </cell>
          <cell r="F1411">
            <v>39.445879314392997</v>
          </cell>
          <cell r="G1411">
            <v>68507</v>
          </cell>
          <cell r="H1411">
            <v>29424</v>
          </cell>
          <cell r="I1411">
            <v>42.950355438130401</v>
          </cell>
        </row>
        <row r="1412">
          <cell r="A1412">
            <v>36601000000</v>
          </cell>
          <cell r="B1412">
            <v>366</v>
          </cell>
          <cell r="C1412">
            <v>100</v>
          </cell>
          <cell r="D1412">
            <v>10398</v>
          </cell>
          <cell r="E1412">
            <v>5133</v>
          </cell>
          <cell r="F1412">
            <v>49.365262550490399</v>
          </cell>
          <cell r="G1412">
            <v>10314</v>
          </cell>
          <cell r="H1412">
            <v>5069</v>
          </cell>
          <cell r="I1412">
            <v>49.146790769827398</v>
          </cell>
        </row>
        <row r="1413">
          <cell r="A1413">
            <v>36701000000</v>
          </cell>
          <cell r="B1413">
            <v>367</v>
          </cell>
          <cell r="C1413">
            <v>100</v>
          </cell>
          <cell r="D1413">
            <v>18448</v>
          </cell>
          <cell r="E1413">
            <v>6907</v>
          </cell>
          <cell r="F1413">
            <v>37.440372940156102</v>
          </cell>
          <cell r="G1413">
            <v>25914</v>
          </cell>
          <cell r="H1413">
            <v>9173</v>
          </cell>
          <cell r="I1413">
            <v>35.397854441614498</v>
          </cell>
        </row>
        <row r="1414">
          <cell r="A1414">
            <v>36801000000</v>
          </cell>
          <cell r="B1414">
            <v>368</v>
          </cell>
          <cell r="C1414">
            <v>100</v>
          </cell>
          <cell r="D1414">
            <v>27186</v>
          </cell>
          <cell r="E1414">
            <v>10299</v>
          </cell>
          <cell r="F1414">
            <v>37.883469432796197</v>
          </cell>
          <cell r="G1414">
            <v>29504</v>
          </cell>
          <cell r="H1414">
            <v>10625</v>
          </cell>
          <cell r="I1414">
            <v>36.012066160520597</v>
          </cell>
        </row>
        <row r="1415">
          <cell r="A1415">
            <v>36901000000</v>
          </cell>
          <cell r="B1415">
            <v>369</v>
          </cell>
          <cell r="C1415">
            <v>100</v>
          </cell>
          <cell r="D1415">
            <v>16470</v>
          </cell>
          <cell r="E1415">
            <v>7574</v>
          </cell>
          <cell r="F1415">
            <v>45.986642380085001</v>
          </cell>
          <cell r="G1415">
            <v>18466</v>
          </cell>
          <cell r="H1415">
            <v>8588</v>
          </cell>
          <cell r="I1415">
            <v>46.507094118921202</v>
          </cell>
        </row>
        <row r="1416">
          <cell r="A1416">
            <v>37001000000</v>
          </cell>
          <cell r="B1416">
            <v>370</v>
          </cell>
          <cell r="C1416">
            <v>100</v>
          </cell>
          <cell r="D1416">
            <v>23401</v>
          </cell>
          <cell r="E1416">
            <v>10902</v>
          </cell>
          <cell r="F1416">
            <v>46.587752660142698</v>
          </cell>
          <cell r="G1416">
            <v>22735</v>
          </cell>
          <cell r="H1416">
            <v>10473</v>
          </cell>
          <cell r="I1416">
            <v>46.065537717176099</v>
          </cell>
        </row>
        <row r="1417">
          <cell r="A1417">
            <v>37201000000</v>
          </cell>
          <cell r="B1417">
            <v>372</v>
          </cell>
          <cell r="C1417">
            <v>100</v>
          </cell>
          <cell r="D1417">
            <v>6279</v>
          </cell>
          <cell r="E1417">
            <v>3446</v>
          </cell>
          <cell r="F1417">
            <v>54.881350533524397</v>
          </cell>
          <cell r="G1417">
            <v>6102</v>
          </cell>
          <cell r="H1417">
            <v>2520</v>
          </cell>
          <cell r="I1417">
            <v>41.297935103244797</v>
          </cell>
        </row>
        <row r="1418">
          <cell r="A1418">
            <v>37501010000</v>
          </cell>
          <cell r="B1418">
            <v>375</v>
          </cell>
          <cell r="C1418">
            <v>101</v>
          </cell>
          <cell r="D1418">
            <v>34797</v>
          </cell>
          <cell r="E1418">
            <v>21097</v>
          </cell>
          <cell r="F1418">
            <v>60.628789838204398</v>
          </cell>
          <cell r="G1418">
            <v>39444</v>
          </cell>
          <cell r="H1418">
            <v>22932</v>
          </cell>
          <cell r="I1418">
            <v>58.138119866139299</v>
          </cell>
        </row>
        <row r="1419">
          <cell r="A1419">
            <v>37501020000</v>
          </cell>
          <cell r="B1419">
            <v>375</v>
          </cell>
          <cell r="C1419">
            <v>102</v>
          </cell>
          <cell r="D1419">
            <v>30583</v>
          </cell>
          <cell r="E1419">
            <v>21327</v>
          </cell>
          <cell r="F1419">
            <v>69.734819998038105</v>
          </cell>
          <cell r="G1419">
            <v>31914</v>
          </cell>
          <cell r="H1419">
            <v>22178</v>
          </cell>
          <cell r="I1419">
            <v>69.493012471015803</v>
          </cell>
        </row>
        <row r="1420">
          <cell r="A1420">
            <v>37501030000</v>
          </cell>
          <cell r="B1420">
            <v>375</v>
          </cell>
          <cell r="C1420">
            <v>103</v>
          </cell>
          <cell r="D1420">
            <v>30583</v>
          </cell>
          <cell r="E1420">
            <v>21327</v>
          </cell>
          <cell r="F1420">
            <v>69.734819998038105</v>
          </cell>
          <cell r="G1420">
            <v>5436</v>
          </cell>
          <cell r="H1420">
            <v>3826</v>
          </cell>
          <cell r="I1420">
            <v>70.382634289918997</v>
          </cell>
        </row>
        <row r="1421">
          <cell r="A1421">
            <v>40101000000</v>
          </cell>
          <cell r="B1421">
            <v>401</v>
          </cell>
          <cell r="C1421">
            <v>100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>
            <v>40101010000</v>
          </cell>
          <cell r="B1422">
            <v>401</v>
          </cell>
          <cell r="C1422">
            <v>101</v>
          </cell>
          <cell r="D1422">
            <v>3105</v>
          </cell>
          <cell r="E1422">
            <v>661</v>
          </cell>
          <cell r="F1422">
            <v>21.288244766505599</v>
          </cell>
          <cell r="G1422">
            <v>3574</v>
          </cell>
          <cell r="H1422">
            <v>856</v>
          </cell>
          <cell r="I1422">
            <v>23.950755456071601</v>
          </cell>
        </row>
        <row r="1423">
          <cell r="A1423">
            <v>40101020000</v>
          </cell>
          <cell r="B1423">
            <v>401</v>
          </cell>
          <cell r="C1423">
            <v>102</v>
          </cell>
          <cell r="D1423">
            <v>5554</v>
          </cell>
          <cell r="E1423">
            <v>1783</v>
          </cell>
          <cell r="F1423">
            <v>32.102988836874303</v>
          </cell>
          <cell r="G1423">
            <v>3131</v>
          </cell>
          <cell r="H1423">
            <v>1032</v>
          </cell>
          <cell r="I1423">
            <v>32.960715426381299</v>
          </cell>
        </row>
        <row r="1424">
          <cell r="A1424">
            <v>40102000000</v>
          </cell>
          <cell r="B1424">
            <v>401</v>
          </cell>
          <cell r="C1424">
            <v>200</v>
          </cell>
          <cell r="D1424">
            <v>11563</v>
          </cell>
          <cell r="E1424">
            <v>3953</v>
          </cell>
          <cell r="F1424">
            <v>34.186629767361403</v>
          </cell>
          <cell r="G1424">
            <v>14961</v>
          </cell>
          <cell r="H1424">
            <v>3639</v>
          </cell>
          <cell r="I1424">
            <v>24.323240425105201</v>
          </cell>
        </row>
        <row r="1425">
          <cell r="A1425">
            <v>40103010000</v>
          </cell>
          <cell r="B1425">
            <v>401</v>
          </cell>
          <cell r="C1425">
            <v>301</v>
          </cell>
          <cell r="D1425">
            <v>9587</v>
          </cell>
          <cell r="E1425">
            <v>2555</v>
          </cell>
          <cell r="F1425">
            <v>26.650672786064401</v>
          </cell>
          <cell r="G1425">
            <v>15778</v>
          </cell>
          <cell r="H1425">
            <v>5325</v>
          </cell>
          <cell r="I1425">
            <v>33.749524654582302</v>
          </cell>
        </row>
        <row r="1426">
          <cell r="A1426">
            <v>40103020000</v>
          </cell>
          <cell r="B1426">
            <v>401</v>
          </cell>
          <cell r="C1426">
            <v>302</v>
          </cell>
          <cell r="D1426">
            <v>25558</v>
          </cell>
          <cell r="E1426">
            <v>13702</v>
          </cell>
          <cell r="F1426">
            <v>53.611393692777199</v>
          </cell>
          <cell r="G1426">
            <v>34541</v>
          </cell>
          <cell r="H1426">
            <v>14000</v>
          </cell>
          <cell r="I1426">
            <v>40.531542225181603</v>
          </cell>
        </row>
        <row r="1427">
          <cell r="A1427">
            <v>40104000000</v>
          </cell>
          <cell r="B1427">
            <v>401</v>
          </cell>
          <cell r="C1427">
            <v>400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>
            <v>40104010000</v>
          </cell>
          <cell r="B1428">
            <v>401</v>
          </cell>
          <cell r="C1428">
            <v>401</v>
          </cell>
          <cell r="D1428">
            <v>4370</v>
          </cell>
          <cell r="E1428">
            <v>2919</v>
          </cell>
          <cell r="F1428">
            <v>66.796338672768798</v>
          </cell>
          <cell r="G1428">
            <v>4730</v>
          </cell>
          <cell r="H1428">
            <v>3189</v>
          </cell>
          <cell r="I1428">
            <v>67.420718816067605</v>
          </cell>
        </row>
        <row r="1429">
          <cell r="A1429">
            <v>40104020000</v>
          </cell>
          <cell r="B1429">
            <v>401</v>
          </cell>
          <cell r="C1429">
            <v>402</v>
          </cell>
          <cell r="D1429">
            <v>18384</v>
          </cell>
          <cell r="E1429">
            <v>4058</v>
          </cell>
          <cell r="F1429">
            <v>22.073542210617902</v>
          </cell>
          <cell r="G1429">
            <v>17567</v>
          </cell>
          <cell r="H1429">
            <v>4020</v>
          </cell>
          <cell r="I1429">
            <v>22.883816246371001</v>
          </cell>
        </row>
        <row r="1430">
          <cell r="A1430">
            <v>40105010000</v>
          </cell>
          <cell r="B1430">
            <v>401</v>
          </cell>
          <cell r="C1430">
            <v>501</v>
          </cell>
          <cell r="D1430">
            <v>12939</v>
          </cell>
          <cell r="E1430">
            <v>3654</v>
          </cell>
          <cell r="F1430">
            <v>28.2402040343148</v>
          </cell>
          <cell r="G1430">
            <v>12693</v>
          </cell>
          <cell r="H1430">
            <v>3540</v>
          </cell>
          <cell r="I1430">
            <v>27.889387851571701</v>
          </cell>
        </row>
        <row r="1431">
          <cell r="A1431">
            <v>40105020000</v>
          </cell>
          <cell r="B1431">
            <v>401</v>
          </cell>
          <cell r="C1431">
            <v>502</v>
          </cell>
          <cell r="D1431">
            <v>18090</v>
          </cell>
          <cell r="E1431">
            <v>5105</v>
          </cell>
          <cell r="F1431">
            <v>28.2200110558319</v>
          </cell>
          <cell r="G1431">
            <v>11835</v>
          </cell>
          <cell r="H1431">
            <v>4885</v>
          </cell>
          <cell r="I1431">
            <v>41.275876637093297</v>
          </cell>
        </row>
        <row r="1432">
          <cell r="A1432">
            <v>40105030000</v>
          </cell>
          <cell r="B1432">
            <v>401</v>
          </cell>
          <cell r="C1432">
            <v>503</v>
          </cell>
          <cell r="D1432">
            <v>26565</v>
          </cell>
          <cell r="E1432">
            <v>11242</v>
          </cell>
          <cell r="F1432">
            <v>42.318840579710098</v>
          </cell>
          <cell r="G1432">
            <v>28569</v>
          </cell>
          <cell r="H1432">
            <v>9036</v>
          </cell>
          <cell r="I1432">
            <v>31.628688438517202</v>
          </cell>
        </row>
        <row r="1433">
          <cell r="A1433">
            <v>40106010000</v>
          </cell>
          <cell r="B1433">
            <v>401</v>
          </cell>
          <cell r="C1433">
            <v>601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</row>
        <row r="1434">
          <cell r="A1434">
            <v>40106020000</v>
          </cell>
          <cell r="B1434">
            <v>401</v>
          </cell>
          <cell r="C1434">
            <v>602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>
            <v>40107000000</v>
          </cell>
          <cell r="B1435">
            <v>401</v>
          </cell>
          <cell r="C1435">
            <v>700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>
            <v>40108010000</v>
          </cell>
          <cell r="B1436">
            <v>401</v>
          </cell>
          <cell r="C1436">
            <v>801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>
            <v>40108020000</v>
          </cell>
          <cell r="B1437">
            <v>401</v>
          </cell>
          <cell r="C1437">
            <v>802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>
            <v>40109000000</v>
          </cell>
          <cell r="B1438">
            <v>401</v>
          </cell>
          <cell r="C1438">
            <v>900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>
            <v>40110010000</v>
          </cell>
          <cell r="B1439">
            <v>401</v>
          </cell>
          <cell r="C1439">
            <v>1001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>
            <v>40110020000</v>
          </cell>
          <cell r="B1440">
            <v>401</v>
          </cell>
          <cell r="C1440">
            <v>1002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>
            <v>40111000000</v>
          </cell>
          <cell r="B1441">
            <v>401</v>
          </cell>
          <cell r="C1441">
            <v>1100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>
            <v>40201010000</v>
          </cell>
          <cell r="B1442">
            <v>402</v>
          </cell>
          <cell r="C1442">
            <v>101</v>
          </cell>
          <cell r="D1442">
            <v>21018</v>
          </cell>
          <cell r="E1442">
            <v>11205</v>
          </cell>
          <cell r="F1442">
            <v>53.311447330859203</v>
          </cell>
          <cell r="G1442">
            <v>18651</v>
          </cell>
          <cell r="H1442">
            <v>10404</v>
          </cell>
          <cell r="I1442">
            <v>55.782531767733602</v>
          </cell>
        </row>
        <row r="1443">
          <cell r="A1443">
            <v>40201020000</v>
          </cell>
          <cell r="B1443">
            <v>402</v>
          </cell>
          <cell r="C1443">
            <v>102</v>
          </cell>
          <cell r="D1443">
            <v>60093</v>
          </cell>
          <cell r="E1443">
            <v>23063</v>
          </cell>
          <cell r="F1443">
            <v>38.378846121844397</v>
          </cell>
          <cell r="G1443">
            <v>61294</v>
          </cell>
          <cell r="H1443">
            <v>24574</v>
          </cell>
          <cell r="I1443">
            <v>40.092015531699602</v>
          </cell>
        </row>
        <row r="1444">
          <cell r="A1444">
            <v>40201030000</v>
          </cell>
          <cell r="B1444">
            <v>402</v>
          </cell>
          <cell r="C1444">
            <v>103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>
            <v>40202010000</v>
          </cell>
          <cell r="B1445">
            <v>402</v>
          </cell>
          <cell r="C1445">
            <v>201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>
            <v>40202020000</v>
          </cell>
          <cell r="B1446">
            <v>402</v>
          </cell>
          <cell r="C1446">
            <v>202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>
            <v>40202030000</v>
          </cell>
          <cell r="B1447">
            <v>402</v>
          </cell>
          <cell r="C1447">
            <v>203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>
            <v>40202040000</v>
          </cell>
          <cell r="B1448">
            <v>402</v>
          </cell>
          <cell r="C1448">
            <v>204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>
            <v>40203000000</v>
          </cell>
          <cell r="B1449">
            <v>402</v>
          </cell>
          <cell r="C1449">
            <v>300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>
            <v>40301000000</v>
          </cell>
          <cell r="B1450">
            <v>403</v>
          </cell>
          <cell r="C1450">
            <v>100</v>
          </cell>
          <cell r="D1450">
            <v>16373</v>
          </cell>
          <cell r="E1450">
            <v>5845</v>
          </cell>
          <cell r="F1450">
            <v>35.699016673792201</v>
          </cell>
          <cell r="G1450">
            <v>20754</v>
          </cell>
          <cell r="H1450">
            <v>8637</v>
          </cell>
          <cell r="I1450">
            <v>41.616074009829397</v>
          </cell>
        </row>
        <row r="1451">
          <cell r="A1451">
            <v>40301010000</v>
          </cell>
          <cell r="B1451">
            <v>403</v>
          </cell>
          <cell r="C1451">
            <v>101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</row>
        <row r="1452">
          <cell r="A1452">
            <v>40301020000</v>
          </cell>
          <cell r="B1452">
            <v>403</v>
          </cell>
          <cell r="C1452">
            <v>102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>
            <v>40301030000</v>
          </cell>
          <cell r="B1453">
            <v>403</v>
          </cell>
          <cell r="C1453">
            <v>103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>
            <v>40302000000</v>
          </cell>
          <cell r="B1454">
            <v>403</v>
          </cell>
          <cell r="C1454">
            <v>200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>
            <v>40302010000</v>
          </cell>
          <cell r="B1455">
            <v>403</v>
          </cell>
          <cell r="C1455">
            <v>201</v>
          </cell>
          <cell r="D1455">
            <v>26067</v>
          </cell>
          <cell r="E1455">
            <v>8324</v>
          </cell>
          <cell r="F1455">
            <v>31.9330954847124</v>
          </cell>
          <cell r="G1455">
            <v>21165</v>
          </cell>
          <cell r="H1455">
            <v>5754</v>
          </cell>
          <cell r="I1455">
            <v>27.186392629340801</v>
          </cell>
        </row>
        <row r="1456">
          <cell r="A1456">
            <v>40302020000</v>
          </cell>
          <cell r="B1456">
            <v>403</v>
          </cell>
          <cell r="C1456">
            <v>202</v>
          </cell>
          <cell r="D1456">
            <v>17435</v>
          </cell>
          <cell r="E1456">
            <v>10286</v>
          </cell>
          <cell r="F1456">
            <v>58.9962718669343</v>
          </cell>
          <cell r="G1456">
            <v>15413</v>
          </cell>
          <cell r="H1456">
            <v>2609</v>
          </cell>
          <cell r="I1456">
            <v>16.927269188347399</v>
          </cell>
        </row>
        <row r="1457">
          <cell r="A1457">
            <v>40303010000</v>
          </cell>
          <cell r="B1457">
            <v>403</v>
          </cell>
          <cell r="C1457">
            <v>301</v>
          </cell>
          <cell r="D1457">
            <v>9416</v>
          </cell>
          <cell r="E1457">
            <v>6280</v>
          </cell>
          <cell r="F1457">
            <v>66.694987255734901</v>
          </cell>
          <cell r="G1457">
            <v>6989</v>
          </cell>
          <cell r="H1457">
            <v>4607</v>
          </cell>
          <cell r="I1457">
            <v>65.917870940048601</v>
          </cell>
        </row>
        <row r="1458">
          <cell r="A1458">
            <v>40303020000</v>
          </cell>
          <cell r="B1458">
            <v>403</v>
          </cell>
          <cell r="C1458">
            <v>302</v>
          </cell>
          <cell r="D1458">
            <v>10561</v>
          </cell>
          <cell r="E1458">
            <v>6990</v>
          </cell>
          <cell r="F1458">
            <v>66.186914117981203</v>
          </cell>
          <cell r="G1458">
            <v>8267</v>
          </cell>
          <cell r="H1458">
            <v>5432</v>
          </cell>
          <cell r="I1458">
            <v>65.707027942421604</v>
          </cell>
        </row>
        <row r="1459">
          <cell r="A1459">
            <v>40303030000</v>
          </cell>
          <cell r="B1459">
            <v>403</v>
          </cell>
          <cell r="C1459">
            <v>303</v>
          </cell>
          <cell r="D1459">
            <v>9226</v>
          </cell>
          <cell r="E1459">
            <v>5742</v>
          </cell>
          <cell r="F1459">
            <v>62.237155863862903</v>
          </cell>
          <cell r="G1459">
            <v>9178</v>
          </cell>
          <cell r="H1459">
            <v>4580</v>
          </cell>
          <cell r="I1459">
            <v>49.901939420353003</v>
          </cell>
        </row>
        <row r="1460">
          <cell r="A1460">
            <v>40303040000</v>
          </cell>
          <cell r="B1460">
            <v>403</v>
          </cell>
          <cell r="C1460">
            <v>304</v>
          </cell>
          <cell r="D1460">
            <v>13686</v>
          </cell>
          <cell r="E1460">
            <v>9537</v>
          </cell>
          <cell r="F1460">
            <v>69.684348969750104</v>
          </cell>
          <cell r="G1460">
            <v>16626</v>
          </cell>
          <cell r="H1460">
            <v>7817</v>
          </cell>
          <cell r="I1460">
            <v>47.016720798748899</v>
          </cell>
        </row>
        <row r="1461">
          <cell r="A1461">
            <v>40304000000</v>
          </cell>
          <cell r="B1461">
            <v>403</v>
          </cell>
          <cell r="C1461">
            <v>400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>
            <v>40401000000</v>
          </cell>
          <cell r="B1462">
            <v>404</v>
          </cell>
          <cell r="C1462">
            <v>100</v>
          </cell>
          <cell r="D1462">
            <v>11742</v>
          </cell>
          <cell r="E1462">
            <v>7089</v>
          </cell>
          <cell r="F1462">
            <v>60.3730199284619</v>
          </cell>
          <cell r="G1462">
            <v>14939</v>
          </cell>
          <cell r="H1462">
            <v>9096</v>
          </cell>
          <cell r="I1462">
            <v>60.887609612423802</v>
          </cell>
        </row>
        <row r="1463">
          <cell r="A1463">
            <v>40401010000</v>
          </cell>
          <cell r="B1463">
            <v>404</v>
          </cell>
          <cell r="C1463">
            <v>101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>
            <v>40401020000</v>
          </cell>
          <cell r="B1464">
            <v>404</v>
          </cell>
          <cell r="C1464">
            <v>102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>
            <v>40402000000</v>
          </cell>
          <cell r="B1465">
            <v>404</v>
          </cell>
          <cell r="C1465">
            <v>200</v>
          </cell>
          <cell r="D1465">
            <v>32937</v>
          </cell>
          <cell r="E1465">
            <v>16793</v>
          </cell>
          <cell r="F1465">
            <v>50.985214196799902</v>
          </cell>
          <cell r="G1465">
            <v>33852</v>
          </cell>
          <cell r="H1465">
            <v>17237</v>
          </cell>
          <cell r="I1465">
            <v>50.918704950962997</v>
          </cell>
        </row>
        <row r="1466">
          <cell r="A1466">
            <v>40601000000</v>
          </cell>
          <cell r="B1466">
            <v>406</v>
          </cell>
          <cell r="C1466">
            <v>100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>
            <v>40601010000</v>
          </cell>
          <cell r="B1467">
            <v>406</v>
          </cell>
          <cell r="C1467">
            <v>101</v>
          </cell>
          <cell r="D1467">
            <v>14214</v>
          </cell>
          <cell r="E1467">
            <v>3529</v>
          </cell>
          <cell r="F1467">
            <v>24.827634726326099</v>
          </cell>
          <cell r="G1467">
            <v>19972</v>
          </cell>
          <cell r="H1467">
            <v>7022</v>
          </cell>
          <cell r="I1467">
            <v>35.159222912076899</v>
          </cell>
        </row>
        <row r="1468">
          <cell r="A1468">
            <v>40601020000</v>
          </cell>
          <cell r="B1468">
            <v>406</v>
          </cell>
          <cell r="C1468">
            <v>102</v>
          </cell>
          <cell r="D1468">
            <v>29876</v>
          </cell>
          <cell r="E1468">
            <v>18722</v>
          </cell>
          <cell r="F1468">
            <v>62.665684830633197</v>
          </cell>
          <cell r="G1468">
            <v>30031</v>
          </cell>
          <cell r="H1468">
            <v>19002</v>
          </cell>
          <cell r="I1468">
            <v>63.274616229895699</v>
          </cell>
        </row>
        <row r="1469">
          <cell r="A1469">
            <v>40601030000</v>
          </cell>
          <cell r="B1469">
            <v>406</v>
          </cell>
          <cell r="C1469">
            <v>103</v>
          </cell>
          <cell r="D1469">
            <v>29876</v>
          </cell>
          <cell r="E1469">
            <v>18722</v>
          </cell>
          <cell r="F1469">
            <v>62.665684830633197</v>
          </cell>
          <cell r="G1469">
            <v>30031</v>
          </cell>
          <cell r="H1469">
            <v>19002</v>
          </cell>
          <cell r="I1469">
            <v>63.274616229895699</v>
          </cell>
        </row>
        <row r="1470">
          <cell r="A1470">
            <v>40602000000</v>
          </cell>
          <cell r="B1470">
            <v>406</v>
          </cell>
          <cell r="C1470">
            <v>200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>
            <v>40603010000</v>
          </cell>
          <cell r="B1471">
            <v>406</v>
          </cell>
          <cell r="C1471">
            <v>301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>
            <v>40603020000</v>
          </cell>
          <cell r="B1472">
            <v>406</v>
          </cell>
          <cell r="C1472">
            <v>302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>
            <v>40701000000</v>
          </cell>
          <cell r="B1473">
            <v>407</v>
          </cell>
          <cell r="C1473">
            <v>100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>
            <v>40701010000</v>
          </cell>
          <cell r="B1474">
            <v>407</v>
          </cell>
          <cell r="C1474">
            <v>101</v>
          </cell>
          <cell r="D1474">
            <v>42726</v>
          </cell>
          <cell r="E1474">
            <v>13312</v>
          </cell>
          <cell r="F1474">
            <v>31.1566727519543</v>
          </cell>
          <cell r="G1474">
            <v>44108</v>
          </cell>
          <cell r="H1474">
            <v>10969</v>
          </cell>
          <cell r="I1474">
            <v>24.868504579667999</v>
          </cell>
        </row>
        <row r="1475">
          <cell r="A1475">
            <v>40701020000</v>
          </cell>
          <cell r="B1475">
            <v>407</v>
          </cell>
          <cell r="C1475">
            <v>102</v>
          </cell>
          <cell r="D1475">
            <v>29989</v>
          </cell>
          <cell r="E1475">
            <v>9194</v>
          </cell>
          <cell r="F1475">
            <v>30.657907899563099</v>
          </cell>
          <cell r="G1475">
            <v>30029</v>
          </cell>
          <cell r="H1475">
            <v>9778</v>
          </cell>
          <cell r="I1475">
            <v>32.561856871690601</v>
          </cell>
        </row>
        <row r="1476">
          <cell r="A1476">
            <v>40801000000</v>
          </cell>
          <cell r="B1476">
            <v>408</v>
          </cell>
          <cell r="C1476">
            <v>100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>
            <v>40801010000</v>
          </cell>
          <cell r="B1477">
            <v>408</v>
          </cell>
          <cell r="C1477">
            <v>101</v>
          </cell>
          <cell r="D1477">
            <v>8837</v>
          </cell>
          <cell r="E1477">
            <v>2764</v>
          </cell>
          <cell r="F1477">
            <v>31.277582890121</v>
          </cell>
          <cell r="G1477">
            <v>8311</v>
          </cell>
          <cell r="H1477">
            <v>4432</v>
          </cell>
          <cell r="I1477">
            <v>53.326916135242399</v>
          </cell>
        </row>
        <row r="1478">
          <cell r="A1478">
            <v>40801020000</v>
          </cell>
          <cell r="B1478">
            <v>408</v>
          </cell>
          <cell r="C1478">
            <v>102</v>
          </cell>
          <cell r="D1478">
            <v>5768</v>
          </cell>
          <cell r="E1478">
            <v>2226</v>
          </cell>
          <cell r="F1478">
            <v>38.5922330097087</v>
          </cell>
          <cell r="G1478">
            <v>5760</v>
          </cell>
          <cell r="H1478">
            <v>1955</v>
          </cell>
          <cell r="I1478">
            <v>33.9409722222222</v>
          </cell>
        </row>
        <row r="1479">
          <cell r="A1479">
            <v>40802000000</v>
          </cell>
          <cell r="B1479">
            <v>408</v>
          </cell>
          <cell r="C1479">
            <v>200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>
            <v>40802010000</v>
          </cell>
          <cell r="B1480">
            <v>408</v>
          </cell>
          <cell r="C1480">
            <v>201</v>
          </cell>
          <cell r="D1480">
            <v>8673</v>
          </cell>
          <cell r="E1480">
            <v>5740</v>
          </cell>
          <cell r="F1480">
            <v>66.182405165456004</v>
          </cell>
          <cell r="G1480">
            <v>10042</v>
          </cell>
          <cell r="H1480">
            <v>6686</v>
          </cell>
          <cell r="I1480">
            <v>66.580362477594093</v>
          </cell>
        </row>
        <row r="1481">
          <cell r="A1481">
            <v>40802020000</v>
          </cell>
          <cell r="B1481">
            <v>408</v>
          </cell>
          <cell r="C1481">
            <v>202</v>
          </cell>
          <cell r="D1481">
            <v>15179</v>
          </cell>
          <cell r="E1481">
            <v>7788</v>
          </cell>
          <cell r="F1481">
            <v>51.307727781803798</v>
          </cell>
          <cell r="G1481">
            <v>22932</v>
          </cell>
          <cell r="H1481">
            <v>9178</v>
          </cell>
          <cell r="I1481">
            <v>40.022675736961403</v>
          </cell>
        </row>
        <row r="1482">
          <cell r="A1482">
            <v>40802030000</v>
          </cell>
          <cell r="B1482">
            <v>408</v>
          </cell>
          <cell r="C1482">
            <v>203</v>
          </cell>
          <cell r="D1482">
            <v>17067</v>
          </cell>
          <cell r="E1482">
            <v>8805</v>
          </cell>
          <cell r="F1482">
            <v>51.590789242397598</v>
          </cell>
          <cell r="G1482">
            <v>25591</v>
          </cell>
          <cell r="H1482">
            <v>11918</v>
          </cell>
          <cell r="I1482">
            <v>46.571060138329798</v>
          </cell>
        </row>
        <row r="1483">
          <cell r="A1483">
            <v>40803010000</v>
          </cell>
          <cell r="B1483">
            <v>408</v>
          </cell>
          <cell r="C1483">
            <v>301</v>
          </cell>
          <cell r="D1483">
            <v>8635</v>
          </cell>
          <cell r="E1483">
            <v>1876</v>
          </cell>
          <cell r="F1483">
            <v>21.725535610885899</v>
          </cell>
          <cell r="G1483">
            <v>9275</v>
          </cell>
          <cell r="H1483">
            <v>1895</v>
          </cell>
          <cell r="I1483">
            <v>20.431266846361101</v>
          </cell>
        </row>
        <row r="1484">
          <cell r="A1484">
            <v>40803020000</v>
          </cell>
          <cell r="B1484">
            <v>408</v>
          </cell>
          <cell r="C1484">
            <v>302</v>
          </cell>
          <cell r="D1484">
            <v>9720</v>
          </cell>
          <cell r="E1484">
            <v>810</v>
          </cell>
          <cell r="F1484">
            <v>8.3333333333333304</v>
          </cell>
          <cell r="G1484">
            <v>9871</v>
          </cell>
          <cell r="H1484">
            <v>2825</v>
          </cell>
          <cell r="I1484">
            <v>28.619187518994998</v>
          </cell>
        </row>
        <row r="1485">
          <cell r="A1485">
            <v>40803030000</v>
          </cell>
          <cell r="B1485">
            <v>408</v>
          </cell>
          <cell r="C1485">
            <v>303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>
            <v>40804000000</v>
          </cell>
          <cell r="B1486">
            <v>408</v>
          </cell>
          <cell r="C1486">
            <v>400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>
            <v>40805010000</v>
          </cell>
          <cell r="B1487">
            <v>408</v>
          </cell>
          <cell r="C1487">
            <v>501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>
            <v>40805020000</v>
          </cell>
          <cell r="B1488">
            <v>408</v>
          </cell>
          <cell r="C1488">
            <v>502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>
            <v>40806010000</v>
          </cell>
          <cell r="B1489">
            <v>408</v>
          </cell>
          <cell r="C1489">
            <v>601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>
            <v>40806020000</v>
          </cell>
          <cell r="B1490">
            <v>408</v>
          </cell>
          <cell r="C1490">
            <v>602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>
            <v>40807010000</v>
          </cell>
          <cell r="B1491">
            <v>408</v>
          </cell>
          <cell r="C1491">
            <v>701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>
            <v>40807020000</v>
          </cell>
          <cell r="B1492">
            <v>408</v>
          </cell>
          <cell r="C1492">
            <v>702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>
            <v>40807030000</v>
          </cell>
          <cell r="B1493">
            <v>408</v>
          </cell>
          <cell r="C1493">
            <v>703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</row>
        <row r="1494">
          <cell r="A1494">
            <v>40808000000</v>
          </cell>
          <cell r="B1494">
            <v>408</v>
          </cell>
          <cell r="C1494">
            <v>800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>
            <v>40901000000</v>
          </cell>
          <cell r="B1495">
            <v>409</v>
          </cell>
          <cell r="C1495">
            <v>100</v>
          </cell>
          <cell r="D1495">
            <v>5473</v>
          </cell>
          <cell r="E1495">
            <v>3488</v>
          </cell>
          <cell r="F1495">
            <v>63.731043303489798</v>
          </cell>
          <cell r="G1495">
            <v>5276</v>
          </cell>
          <cell r="H1495">
            <v>3155</v>
          </cell>
          <cell r="I1495">
            <v>59.799090219863501</v>
          </cell>
        </row>
        <row r="1496">
          <cell r="A1496">
            <v>40901010000</v>
          </cell>
          <cell r="B1496">
            <v>409</v>
          </cell>
          <cell r="C1496">
            <v>101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>
            <v>40901020000</v>
          </cell>
          <cell r="B1497">
            <v>409</v>
          </cell>
          <cell r="C1497">
            <v>102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>
            <v>40902000000</v>
          </cell>
          <cell r="B1498">
            <v>409</v>
          </cell>
          <cell r="C1498">
            <v>200</v>
          </cell>
          <cell r="D1498">
            <v>7952</v>
          </cell>
          <cell r="E1498">
            <v>1439</v>
          </cell>
          <cell r="F1498">
            <v>18.096076458752499</v>
          </cell>
          <cell r="G1498">
            <v>6440</v>
          </cell>
          <cell r="H1498">
            <v>992</v>
          </cell>
          <cell r="I1498">
            <v>15.403726708074499</v>
          </cell>
        </row>
        <row r="1499">
          <cell r="A1499">
            <v>41001000000</v>
          </cell>
          <cell r="B1499">
            <v>410</v>
          </cell>
          <cell r="C1499">
            <v>100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>
            <v>41001010000</v>
          </cell>
          <cell r="B1500">
            <v>410</v>
          </cell>
          <cell r="C1500">
            <v>101</v>
          </cell>
          <cell r="D1500">
            <v>5133</v>
          </cell>
          <cell r="E1500">
            <v>819</v>
          </cell>
          <cell r="F1500">
            <v>15.9555815312682</v>
          </cell>
          <cell r="G1500">
            <v>5022</v>
          </cell>
          <cell r="H1500">
            <v>418</v>
          </cell>
          <cell r="I1500">
            <v>8.3233771405814405</v>
          </cell>
        </row>
        <row r="1501">
          <cell r="A1501">
            <v>41001020000</v>
          </cell>
          <cell r="B1501">
            <v>410</v>
          </cell>
          <cell r="C1501">
            <v>102</v>
          </cell>
          <cell r="D1501">
            <v>5133</v>
          </cell>
          <cell r="E1501">
            <v>819</v>
          </cell>
          <cell r="F1501">
            <v>15.9555815312682</v>
          </cell>
          <cell r="G1501">
            <v>5022</v>
          </cell>
          <cell r="H1501">
            <v>418</v>
          </cell>
          <cell r="I1501">
            <v>8.3233771405814405</v>
          </cell>
        </row>
        <row r="1502">
          <cell r="A1502">
            <v>41002000000</v>
          </cell>
          <cell r="B1502">
            <v>410</v>
          </cell>
          <cell r="C1502">
            <v>200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>
            <v>41002010000</v>
          </cell>
          <cell r="B1503">
            <v>410</v>
          </cell>
          <cell r="C1503">
            <v>201</v>
          </cell>
          <cell r="D1503">
            <v>5428</v>
          </cell>
          <cell r="E1503">
            <v>834</v>
          </cell>
          <cell r="F1503">
            <v>15.364775239498799</v>
          </cell>
          <cell r="G1503">
            <v>6133</v>
          </cell>
          <cell r="H1503">
            <v>1360</v>
          </cell>
          <cell r="I1503">
            <v>22.175118212946298</v>
          </cell>
        </row>
        <row r="1504">
          <cell r="A1504">
            <v>41002020000</v>
          </cell>
          <cell r="B1504">
            <v>410</v>
          </cell>
          <cell r="C1504">
            <v>202</v>
          </cell>
          <cell r="D1504">
            <v>3583</v>
          </cell>
          <cell r="E1504">
            <v>2760</v>
          </cell>
          <cell r="F1504">
            <v>77.030421434551997</v>
          </cell>
          <cell r="G1504">
            <v>3879</v>
          </cell>
          <cell r="H1504">
            <v>2937</v>
          </cell>
          <cell r="I1504">
            <v>75.715390564578399</v>
          </cell>
        </row>
        <row r="1505">
          <cell r="A1505">
            <v>41002030000</v>
          </cell>
          <cell r="B1505">
            <v>410</v>
          </cell>
          <cell r="C1505">
            <v>203</v>
          </cell>
          <cell r="D1505">
            <v>1908</v>
          </cell>
          <cell r="E1505">
            <v>851</v>
          </cell>
          <cell r="F1505">
            <v>44.601677148846903</v>
          </cell>
          <cell r="G1505">
            <v>2393</v>
          </cell>
          <cell r="H1505">
            <v>941</v>
          </cell>
          <cell r="I1505">
            <v>39.3230254910154</v>
          </cell>
        </row>
        <row r="1506">
          <cell r="A1506">
            <v>41003010000</v>
          </cell>
          <cell r="B1506">
            <v>410</v>
          </cell>
          <cell r="C1506">
            <v>301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>
            <v>41003020000</v>
          </cell>
          <cell r="B1507">
            <v>410</v>
          </cell>
          <cell r="C1507">
            <v>302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>
            <v>41004010000</v>
          </cell>
          <cell r="B1508">
            <v>410</v>
          </cell>
          <cell r="C1508">
            <v>401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>
            <v>41004020000</v>
          </cell>
          <cell r="B1509">
            <v>410</v>
          </cell>
          <cell r="C1509">
            <v>402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</row>
        <row r="1510">
          <cell r="A1510">
            <v>41005000000</v>
          </cell>
          <cell r="B1510">
            <v>410</v>
          </cell>
          <cell r="C1510">
            <v>500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>
            <v>41201000000</v>
          </cell>
          <cell r="B1511">
            <v>412</v>
          </cell>
          <cell r="C1511">
            <v>100</v>
          </cell>
          <cell r="D1511">
            <v>9092</v>
          </cell>
          <cell r="E1511">
            <v>2434</v>
          </cell>
          <cell r="F1511">
            <v>26.7707875054993</v>
          </cell>
          <cell r="G1511">
            <v>12516</v>
          </cell>
          <cell r="H1511">
            <v>2756</v>
          </cell>
          <cell r="I1511">
            <v>22.0198146372643</v>
          </cell>
        </row>
        <row r="1512">
          <cell r="A1512">
            <v>41401010000</v>
          </cell>
          <cell r="B1512">
            <v>414</v>
          </cell>
          <cell r="C1512">
            <v>101</v>
          </cell>
          <cell r="D1512">
            <v>37056</v>
          </cell>
          <cell r="E1512">
            <v>19620</v>
          </cell>
          <cell r="F1512">
            <v>52.946891191709803</v>
          </cell>
          <cell r="G1512">
            <v>45057</v>
          </cell>
          <cell r="H1512">
            <v>24377</v>
          </cell>
          <cell r="I1512">
            <v>54.1025811749561</v>
          </cell>
        </row>
        <row r="1513">
          <cell r="A1513">
            <v>41401020000</v>
          </cell>
          <cell r="B1513">
            <v>414</v>
          </cell>
          <cell r="C1513">
            <v>102</v>
          </cell>
          <cell r="D1513">
            <v>37056</v>
          </cell>
          <cell r="E1513">
            <v>19620</v>
          </cell>
          <cell r="F1513">
            <v>52.946891191709803</v>
          </cell>
          <cell r="G1513">
            <v>45057</v>
          </cell>
          <cell r="H1513">
            <v>24377</v>
          </cell>
          <cell r="I1513">
            <v>54.1025811749561</v>
          </cell>
        </row>
        <row r="1514">
          <cell r="A1514">
            <v>41501000000</v>
          </cell>
          <cell r="B1514">
            <v>415</v>
          </cell>
          <cell r="C1514">
            <v>100</v>
          </cell>
          <cell r="D1514">
            <v>5247</v>
          </cell>
          <cell r="E1514">
            <v>1991</v>
          </cell>
          <cell r="F1514">
            <v>37.945492662473697</v>
          </cell>
          <cell r="G1514">
            <v>7314</v>
          </cell>
          <cell r="H1514">
            <v>3213</v>
          </cell>
          <cell r="I1514">
            <v>43.929450369154999</v>
          </cell>
        </row>
        <row r="1515">
          <cell r="A1515">
            <v>41502000000</v>
          </cell>
          <cell r="B1515">
            <v>415</v>
          </cell>
          <cell r="C1515">
            <v>200</v>
          </cell>
          <cell r="D1515">
            <v>6383</v>
          </cell>
          <cell r="E1515">
            <v>2378</v>
          </cell>
          <cell r="F1515">
            <v>37.2552091493028</v>
          </cell>
          <cell r="G1515">
            <v>6819</v>
          </cell>
          <cell r="H1515">
            <v>2563</v>
          </cell>
          <cell r="I1515">
            <v>37.586156327907297</v>
          </cell>
        </row>
        <row r="1516">
          <cell r="A1516">
            <v>41503000000</v>
          </cell>
          <cell r="B1516">
            <v>415</v>
          </cell>
          <cell r="C1516">
            <v>300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>
            <v>41601000000</v>
          </cell>
          <cell r="B1517">
            <v>416</v>
          </cell>
          <cell r="C1517">
            <v>100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>
            <v>41601010000</v>
          </cell>
          <cell r="B1518">
            <v>416</v>
          </cell>
          <cell r="C1518">
            <v>101</v>
          </cell>
          <cell r="D1518">
            <v>9196</v>
          </cell>
          <cell r="E1518">
            <v>5698</v>
          </cell>
          <cell r="F1518">
            <v>61.961722488038198</v>
          </cell>
          <cell r="G1518">
            <v>8585</v>
          </cell>
          <cell r="H1518">
            <v>4915</v>
          </cell>
          <cell r="I1518">
            <v>57.251019219569002</v>
          </cell>
        </row>
        <row r="1519">
          <cell r="A1519">
            <v>41601020000</v>
          </cell>
          <cell r="B1519">
            <v>416</v>
          </cell>
          <cell r="C1519">
            <v>102</v>
          </cell>
          <cell r="D1519">
            <v>34846</v>
          </cell>
          <cell r="E1519">
            <v>18032</v>
          </cell>
          <cell r="F1519">
            <v>51.747689835275203</v>
          </cell>
          <cell r="G1519">
            <v>35520</v>
          </cell>
          <cell r="H1519">
            <v>18421</v>
          </cell>
          <cell r="I1519">
            <v>51.860923423423401</v>
          </cell>
        </row>
        <row r="1520">
          <cell r="A1520">
            <v>41602000000</v>
          </cell>
          <cell r="B1520">
            <v>416</v>
          </cell>
          <cell r="C1520">
            <v>200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>
            <v>41603000000</v>
          </cell>
          <cell r="B1521">
            <v>416</v>
          </cell>
          <cell r="C1521">
            <v>300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>
            <v>41604010000</v>
          </cell>
          <cell r="B1522">
            <v>416</v>
          </cell>
          <cell r="C1522">
            <v>401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>
            <v>41604020000</v>
          </cell>
          <cell r="B1523">
            <v>416</v>
          </cell>
          <cell r="C1523">
            <v>402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>
            <v>41701000000</v>
          </cell>
          <cell r="B1524">
            <v>417</v>
          </cell>
          <cell r="C1524">
            <v>100</v>
          </cell>
          <cell r="D1524">
            <v>14807</v>
          </cell>
          <cell r="E1524">
            <v>7743</v>
          </cell>
          <cell r="F1524">
            <v>52.292834470183003</v>
          </cell>
          <cell r="G1524">
            <v>23452</v>
          </cell>
          <cell r="H1524">
            <v>11800</v>
          </cell>
          <cell r="I1524">
            <v>50.3155381204161</v>
          </cell>
        </row>
        <row r="1525">
          <cell r="A1525">
            <v>41801000000</v>
          </cell>
          <cell r="B1525">
            <v>418</v>
          </cell>
          <cell r="C1525">
            <v>100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>
            <v>41801010000</v>
          </cell>
          <cell r="B1526">
            <v>418</v>
          </cell>
          <cell r="C1526">
            <v>101</v>
          </cell>
          <cell r="D1526">
            <v>6922</v>
          </cell>
          <cell r="E1526">
            <v>2842</v>
          </cell>
          <cell r="F1526">
            <v>41.057497832996198</v>
          </cell>
          <cell r="G1526">
            <v>6849</v>
          </cell>
          <cell r="H1526">
            <v>2864</v>
          </cell>
          <cell r="I1526">
            <v>41.816323550883297</v>
          </cell>
        </row>
        <row r="1527">
          <cell r="A1527">
            <v>41801020000</v>
          </cell>
          <cell r="B1527">
            <v>418</v>
          </cell>
          <cell r="C1527">
            <v>102</v>
          </cell>
          <cell r="D1527">
            <v>6922</v>
          </cell>
          <cell r="E1527">
            <v>2842</v>
          </cell>
          <cell r="F1527">
            <v>41.057497832996198</v>
          </cell>
          <cell r="G1527">
            <v>6849</v>
          </cell>
          <cell r="H1527">
            <v>2864</v>
          </cell>
          <cell r="I1527">
            <v>41.816323550883297</v>
          </cell>
        </row>
        <row r="1528">
          <cell r="A1528">
            <v>41802000000</v>
          </cell>
          <cell r="B1528">
            <v>418</v>
          </cell>
          <cell r="C1528">
            <v>200</v>
          </cell>
          <cell r="D1528">
            <v>6922</v>
          </cell>
          <cell r="E1528">
            <v>2842</v>
          </cell>
          <cell r="F1528">
            <v>41.057497832996198</v>
          </cell>
          <cell r="G1528">
            <v>6849</v>
          </cell>
          <cell r="H1528">
            <v>2864</v>
          </cell>
          <cell r="I1528">
            <v>41.816323550883297</v>
          </cell>
        </row>
        <row r="1529">
          <cell r="A1529">
            <v>41901000000</v>
          </cell>
          <cell r="B1529">
            <v>419</v>
          </cell>
          <cell r="C1529">
            <v>100</v>
          </cell>
          <cell r="D1529">
            <v>10687</v>
          </cell>
          <cell r="E1529">
            <v>5018</v>
          </cell>
          <cell r="F1529">
            <v>46.954243473378803</v>
          </cell>
          <cell r="G1529">
            <v>8687</v>
          </cell>
          <cell r="H1529">
            <v>5917</v>
          </cell>
          <cell r="I1529">
            <v>68.113272706342798</v>
          </cell>
        </row>
        <row r="1530">
          <cell r="A1530">
            <v>41901010000</v>
          </cell>
          <cell r="B1530">
            <v>419</v>
          </cell>
          <cell r="C1530">
            <v>101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>
            <v>41901020000</v>
          </cell>
          <cell r="B1531">
            <v>419</v>
          </cell>
          <cell r="C1531">
            <v>102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>
            <v>41902000000</v>
          </cell>
          <cell r="B1532">
            <v>419</v>
          </cell>
          <cell r="C1532">
            <v>200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>
            <v>42001000000</v>
          </cell>
          <cell r="B1533">
            <v>420</v>
          </cell>
          <cell r="C1533">
            <v>100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>
            <v>42001010000</v>
          </cell>
          <cell r="B1534">
            <v>420</v>
          </cell>
          <cell r="C1534">
            <v>101</v>
          </cell>
          <cell r="D1534">
            <v>27951</v>
          </cell>
          <cell r="E1534">
            <v>16387</v>
          </cell>
          <cell r="F1534">
            <v>58.627598297019702</v>
          </cell>
          <cell r="G1534">
            <v>32266</v>
          </cell>
          <cell r="H1534">
            <v>16793</v>
          </cell>
          <cell r="I1534">
            <v>52.045496807785199</v>
          </cell>
        </row>
        <row r="1535">
          <cell r="A1535">
            <v>42001020000</v>
          </cell>
          <cell r="B1535">
            <v>420</v>
          </cell>
          <cell r="C1535">
            <v>102</v>
          </cell>
          <cell r="D1535">
            <v>9151</v>
          </cell>
          <cell r="E1535">
            <v>4391</v>
          </cell>
          <cell r="F1535">
            <v>47.983826904163401</v>
          </cell>
          <cell r="G1535">
            <v>11379</v>
          </cell>
          <cell r="H1535">
            <v>5258</v>
          </cell>
          <cell r="I1535">
            <v>46.207926882854302</v>
          </cell>
        </row>
        <row r="1536">
          <cell r="A1536">
            <v>42002000000</v>
          </cell>
          <cell r="B1536">
            <v>420</v>
          </cell>
          <cell r="C1536">
            <v>200</v>
          </cell>
          <cell r="D1536">
            <v>9151</v>
          </cell>
          <cell r="E1536">
            <v>4391</v>
          </cell>
          <cell r="F1536">
            <v>47.983826904163401</v>
          </cell>
          <cell r="G1536">
            <v>11379</v>
          </cell>
          <cell r="H1536">
            <v>5258</v>
          </cell>
          <cell r="I1536">
            <v>46.207926882854302</v>
          </cell>
        </row>
        <row r="1537">
          <cell r="A1537">
            <v>100101000000</v>
          </cell>
          <cell r="B1537">
            <v>1001</v>
          </cell>
          <cell r="C1537">
            <v>100</v>
          </cell>
          <cell r="D1537">
            <v>39333</v>
          </cell>
          <cell r="E1537">
            <v>16497</v>
          </cell>
          <cell r="F1537">
            <v>41.941880863397103</v>
          </cell>
          <cell r="G1537">
            <v>42985</v>
          </cell>
          <cell r="H1537">
            <v>17537</v>
          </cell>
          <cell r="I1537">
            <v>40.797952774223504</v>
          </cell>
        </row>
        <row r="1538">
          <cell r="A1538">
            <v>100101010000</v>
          </cell>
          <cell r="B1538">
            <v>1001</v>
          </cell>
          <cell r="C1538">
            <v>101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</row>
        <row r="1539">
          <cell r="A1539">
            <v>100101020000</v>
          </cell>
          <cell r="B1539">
            <v>1001</v>
          </cell>
          <cell r="C1539">
            <v>102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>
            <v>100102000000</v>
          </cell>
          <cell r="B1540">
            <v>1001</v>
          </cell>
          <cell r="C1540">
            <v>200</v>
          </cell>
          <cell r="D1540">
            <v>17426</v>
          </cell>
          <cell r="E1540">
            <v>12295</v>
          </cell>
          <cell r="F1540">
            <v>70.555491793871198</v>
          </cell>
          <cell r="G1540">
            <v>19358</v>
          </cell>
          <cell r="H1540">
            <v>13639</v>
          </cell>
          <cell r="I1540">
            <v>70.456658745738096</v>
          </cell>
        </row>
        <row r="1541">
          <cell r="A1541">
            <v>100103000000</v>
          </cell>
          <cell r="B1541">
            <v>1001</v>
          </cell>
          <cell r="C1541">
            <v>300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>
            <v>100401000000</v>
          </cell>
          <cell r="B1542">
            <v>1004</v>
          </cell>
          <cell r="C1542">
            <v>100</v>
          </cell>
          <cell r="D1542">
            <v>6877</v>
          </cell>
          <cell r="E1542">
            <v>2094</v>
          </cell>
          <cell r="F1542">
            <v>30.4493238330667</v>
          </cell>
          <cell r="G1542">
            <v>5735</v>
          </cell>
          <cell r="H1542">
            <v>1708</v>
          </cell>
          <cell r="I1542">
            <v>29.782040104620702</v>
          </cell>
        </row>
        <row r="1543">
          <cell r="A1543">
            <v>100601000000</v>
          </cell>
          <cell r="B1543">
            <v>1006</v>
          </cell>
          <cell r="C1543">
            <v>100</v>
          </cell>
          <cell r="D1543">
            <v>35959</v>
          </cell>
          <cell r="E1543">
            <v>11230</v>
          </cell>
          <cell r="F1543">
            <v>31.230011958063301</v>
          </cell>
          <cell r="G1543">
            <v>35759</v>
          </cell>
          <cell r="H1543">
            <v>11106</v>
          </cell>
          <cell r="I1543">
            <v>31.0579154898067</v>
          </cell>
        </row>
        <row r="1544">
          <cell r="A1544">
            <v>100602000000</v>
          </cell>
          <cell r="B1544">
            <v>1006</v>
          </cell>
          <cell r="C1544">
            <v>200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>
            <v>100701000000</v>
          </cell>
          <cell r="B1545">
            <v>1007</v>
          </cell>
          <cell r="C1545">
            <v>100</v>
          </cell>
          <cell r="D1545">
            <v>8016</v>
          </cell>
          <cell r="E1545">
            <v>4145</v>
          </cell>
          <cell r="F1545">
            <v>51.7090818363273</v>
          </cell>
          <cell r="G1545">
            <v>7423</v>
          </cell>
          <cell r="H1545">
            <v>3095</v>
          </cell>
          <cell r="I1545">
            <v>41.694732587902401</v>
          </cell>
        </row>
        <row r="1546">
          <cell r="A1546">
            <v>100901000000</v>
          </cell>
          <cell r="B1546">
            <v>1009</v>
          </cell>
          <cell r="C1546">
            <v>100</v>
          </cell>
          <cell r="D1546">
            <v>4059</v>
          </cell>
          <cell r="E1546">
            <v>2900</v>
          </cell>
          <cell r="F1546">
            <v>71.446169007144604</v>
          </cell>
          <cell r="G1546">
            <v>4771</v>
          </cell>
          <cell r="H1546">
            <v>3668</v>
          </cell>
          <cell r="I1546">
            <v>76.881156990148796</v>
          </cell>
        </row>
        <row r="1547">
          <cell r="A1547">
            <v>101001000000</v>
          </cell>
          <cell r="B1547">
            <v>1010</v>
          </cell>
          <cell r="C1547">
            <v>100</v>
          </cell>
          <cell r="D1547">
            <v>3734</v>
          </cell>
          <cell r="E1547">
            <v>2609</v>
          </cell>
          <cell r="F1547">
            <v>69.871451526513098</v>
          </cell>
          <cell r="G1547">
            <v>4201</v>
          </cell>
          <cell r="H1547">
            <v>2895</v>
          </cell>
          <cell r="I1547">
            <v>68.912163770530796</v>
          </cell>
        </row>
        <row r="1548">
          <cell r="A1548">
            <v>101002000000</v>
          </cell>
          <cell r="B1548">
            <v>1010</v>
          </cell>
          <cell r="C1548">
            <v>200</v>
          </cell>
          <cell r="D1548">
            <v>2971</v>
          </cell>
          <cell r="E1548">
            <v>1911</v>
          </cell>
          <cell r="F1548">
            <v>64.321777179400797</v>
          </cell>
          <cell r="G1548">
            <v>2455</v>
          </cell>
          <cell r="H1548">
            <v>1917</v>
          </cell>
          <cell r="I1548">
            <v>78.085539714867593</v>
          </cell>
        </row>
        <row r="1549">
          <cell r="A1549">
            <v>101201000000</v>
          </cell>
          <cell r="B1549">
            <v>1012</v>
          </cell>
          <cell r="C1549">
            <v>100</v>
          </cell>
          <cell r="D1549">
            <v>1201</v>
          </cell>
          <cell r="E1549">
            <v>80</v>
          </cell>
          <cell r="F1549">
            <v>6.66111573688592</v>
          </cell>
          <cell r="G1549">
            <v>1229</v>
          </cell>
          <cell r="H1549">
            <v>104</v>
          </cell>
          <cell r="I1549">
            <v>8.4621643612693198</v>
          </cell>
        </row>
        <row r="1550">
          <cell r="A1550">
            <v>101301000000</v>
          </cell>
          <cell r="B1550">
            <v>1013</v>
          </cell>
          <cell r="C1550">
            <v>100</v>
          </cell>
          <cell r="D1550">
            <v>9183</v>
          </cell>
          <cell r="E1550">
            <v>5335</v>
          </cell>
          <cell r="F1550">
            <v>58.096482630948401</v>
          </cell>
          <cell r="G1550">
            <v>10679</v>
          </cell>
          <cell r="H1550">
            <v>6005</v>
          </cell>
          <cell r="I1550">
            <v>56.231856915441497</v>
          </cell>
        </row>
        <row r="1551">
          <cell r="A1551">
            <v>101401000000</v>
          </cell>
          <cell r="B1551">
            <v>1014</v>
          </cell>
          <cell r="C1551">
            <v>100</v>
          </cell>
          <cell r="D1551">
            <v>9133</v>
          </cell>
          <cell r="E1551">
            <v>5401</v>
          </cell>
          <cell r="F1551">
            <v>59.137194788130898</v>
          </cell>
          <cell r="G1551">
            <v>9145</v>
          </cell>
          <cell r="H1551">
            <v>5360</v>
          </cell>
          <cell r="I1551">
            <v>58.611262985237801</v>
          </cell>
        </row>
        <row r="1552">
          <cell r="A1552">
            <v>101401010000</v>
          </cell>
          <cell r="B1552">
            <v>1014</v>
          </cell>
          <cell r="C1552">
            <v>101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>
            <v>101401020000</v>
          </cell>
          <cell r="B1553">
            <v>1014</v>
          </cell>
          <cell r="C1553">
            <v>102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>
            <v>101501000000</v>
          </cell>
          <cell r="B1554">
            <v>1015</v>
          </cell>
          <cell r="C1554">
            <v>100</v>
          </cell>
          <cell r="D1554">
            <v>12086</v>
          </cell>
          <cell r="E1554">
            <v>7602</v>
          </cell>
          <cell r="F1554">
            <v>62.8992222406089</v>
          </cell>
          <cell r="G1554">
            <v>15173</v>
          </cell>
          <cell r="H1554">
            <v>9082</v>
          </cell>
          <cell r="I1554">
            <v>59.856323732946599</v>
          </cell>
        </row>
        <row r="1555">
          <cell r="A1555">
            <v>101501010000</v>
          </cell>
          <cell r="B1555">
            <v>1015</v>
          </cell>
          <cell r="C1555">
            <v>101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>
            <v>101501020000</v>
          </cell>
          <cell r="B1556">
            <v>1015</v>
          </cell>
          <cell r="C1556">
            <v>102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>
            <v>101502000000</v>
          </cell>
          <cell r="B1557">
            <v>1015</v>
          </cell>
          <cell r="C1557">
            <v>200</v>
          </cell>
          <cell r="D1557">
            <v>8832</v>
          </cell>
          <cell r="E1557">
            <v>5261</v>
          </cell>
          <cell r="F1557">
            <v>59.567481884057898</v>
          </cell>
          <cell r="G1557">
            <v>10098</v>
          </cell>
          <cell r="H1557">
            <v>6031</v>
          </cell>
          <cell r="I1557">
            <v>59.724697959992</v>
          </cell>
        </row>
        <row r="1558">
          <cell r="A1558">
            <v>101601000000</v>
          </cell>
          <cell r="B1558">
            <v>1016</v>
          </cell>
          <cell r="C1558">
            <v>100</v>
          </cell>
          <cell r="D1558">
            <v>7577</v>
          </cell>
          <cell r="E1558">
            <v>3465</v>
          </cell>
          <cell r="F1558">
            <v>45.730500197967501</v>
          </cell>
          <cell r="G1558">
            <v>8664</v>
          </cell>
          <cell r="H1558">
            <v>5291</v>
          </cell>
          <cell r="I1558">
            <v>61.068790397045198</v>
          </cell>
        </row>
        <row r="1559">
          <cell r="A1559">
            <v>101601020000</v>
          </cell>
          <cell r="B1559">
            <v>1016</v>
          </cell>
          <cell r="C1559">
            <v>102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>
            <v>101602000000</v>
          </cell>
          <cell r="B1560">
            <v>1016</v>
          </cell>
          <cell r="C1560">
            <v>200</v>
          </cell>
          <cell r="D1560">
            <v>7577</v>
          </cell>
          <cell r="E1560">
            <v>3465</v>
          </cell>
          <cell r="F1560">
            <v>45.730500197967501</v>
          </cell>
          <cell r="G1560">
            <v>8664</v>
          </cell>
          <cell r="H1560">
            <v>5291</v>
          </cell>
          <cell r="I1560">
            <v>61.068790397045198</v>
          </cell>
        </row>
        <row r="1561">
          <cell r="A1561">
            <v>102001000000</v>
          </cell>
          <cell r="B1561">
            <v>1020</v>
          </cell>
          <cell r="C1561">
            <v>100</v>
          </cell>
          <cell r="D1561">
            <v>10176</v>
          </cell>
          <cell r="E1561">
            <v>5918</v>
          </cell>
          <cell r="F1561">
            <v>58.156446540880502</v>
          </cell>
          <cell r="G1561">
            <v>10340</v>
          </cell>
          <cell r="H1561">
            <v>5767</v>
          </cell>
          <cell r="I1561">
            <v>55.773694390715598</v>
          </cell>
        </row>
        <row r="1562">
          <cell r="A1562">
            <v>102002000000</v>
          </cell>
          <cell r="B1562">
            <v>1020</v>
          </cell>
          <cell r="C1562">
            <v>200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>
            <v>102002010000</v>
          </cell>
          <cell r="B1563">
            <v>1020</v>
          </cell>
          <cell r="C1563">
            <v>201</v>
          </cell>
          <cell r="D1563">
            <v>4435</v>
          </cell>
          <cell r="E1563">
            <v>2291</v>
          </cell>
          <cell r="F1563">
            <v>51.657271702367503</v>
          </cell>
          <cell r="G1563">
            <v>4394</v>
          </cell>
          <cell r="H1563">
            <v>2239</v>
          </cell>
          <cell r="I1563">
            <v>50.955848884842901</v>
          </cell>
        </row>
        <row r="1564">
          <cell r="A1564">
            <v>102002020000</v>
          </cell>
          <cell r="B1564">
            <v>1020</v>
          </cell>
          <cell r="C1564">
            <v>202</v>
          </cell>
          <cell r="D1564">
            <v>4660</v>
          </cell>
          <cell r="E1564">
            <v>2616</v>
          </cell>
          <cell r="F1564">
            <v>56.137339055793902</v>
          </cell>
          <cell r="G1564">
            <v>5635</v>
          </cell>
          <cell r="H1564">
            <v>3158</v>
          </cell>
          <cell r="I1564">
            <v>56.0425909494232</v>
          </cell>
        </row>
        <row r="1565">
          <cell r="A1565">
            <v>102002030000</v>
          </cell>
          <cell r="B1565">
            <v>1020</v>
          </cell>
          <cell r="C1565">
            <v>203</v>
          </cell>
          <cell r="D1565">
            <v>4258</v>
          </cell>
          <cell r="E1565">
            <v>2914</v>
          </cell>
          <cell r="F1565">
            <v>68.435885392202906</v>
          </cell>
          <cell r="G1565">
            <v>3384</v>
          </cell>
          <cell r="H1565">
            <v>2230</v>
          </cell>
          <cell r="I1565">
            <v>65.898345153664295</v>
          </cell>
        </row>
        <row r="1566">
          <cell r="A1566">
            <v>102003000000</v>
          </cell>
          <cell r="B1566">
            <v>1020</v>
          </cell>
          <cell r="C1566">
            <v>300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>
            <v>102004000000</v>
          </cell>
          <cell r="B1567">
            <v>1020</v>
          </cell>
          <cell r="C1567">
            <v>400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</row>
        <row r="1568">
          <cell r="A1568">
            <v>102101000000</v>
          </cell>
          <cell r="B1568">
            <v>1021</v>
          </cell>
          <cell r="C1568">
            <v>100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>
            <v>102101010000</v>
          </cell>
          <cell r="B1569">
            <v>1021</v>
          </cell>
          <cell r="C1569">
            <v>101</v>
          </cell>
          <cell r="D1569">
            <v>9494</v>
          </cell>
          <cell r="E1569">
            <v>4285</v>
          </cell>
          <cell r="F1569">
            <v>45.1337686960185</v>
          </cell>
          <cell r="G1569">
            <v>7827</v>
          </cell>
          <cell r="H1569">
            <v>4256</v>
          </cell>
          <cell r="I1569">
            <v>54.375878369745699</v>
          </cell>
        </row>
        <row r="1570">
          <cell r="A1570">
            <v>102101020000</v>
          </cell>
          <cell r="B1570">
            <v>1021</v>
          </cell>
          <cell r="C1570">
            <v>102</v>
          </cell>
          <cell r="D1570">
            <v>3387</v>
          </cell>
          <cell r="E1570">
            <v>558</v>
          </cell>
          <cell r="F1570">
            <v>16.474756421612</v>
          </cell>
          <cell r="G1570">
            <v>2706</v>
          </cell>
          <cell r="H1570">
            <v>890</v>
          </cell>
          <cell r="I1570">
            <v>32.889874353288903</v>
          </cell>
        </row>
        <row r="1571">
          <cell r="A1571">
            <v>102101030000</v>
          </cell>
          <cell r="B1571">
            <v>1021</v>
          </cell>
          <cell r="C1571">
            <v>103</v>
          </cell>
          <cell r="D1571">
            <v>7089</v>
          </cell>
          <cell r="E1571">
            <v>4715</v>
          </cell>
          <cell r="F1571">
            <v>66.5114966850049</v>
          </cell>
          <cell r="G1571">
            <v>7909</v>
          </cell>
          <cell r="H1571">
            <v>5226</v>
          </cell>
          <cell r="I1571">
            <v>66.076621570362803</v>
          </cell>
        </row>
        <row r="1572">
          <cell r="A1572">
            <v>102102000000</v>
          </cell>
          <cell r="B1572">
            <v>1021</v>
          </cell>
          <cell r="C1572">
            <v>200</v>
          </cell>
          <cell r="D1572">
            <v>7089</v>
          </cell>
          <cell r="E1572">
            <v>4715</v>
          </cell>
          <cell r="F1572">
            <v>66.5114966850049</v>
          </cell>
          <cell r="G1572">
            <v>7909</v>
          </cell>
          <cell r="H1572">
            <v>5226</v>
          </cell>
          <cell r="I1572">
            <v>66.076621570362803</v>
          </cell>
        </row>
        <row r="1573">
          <cell r="A1573">
            <v>102102010000</v>
          </cell>
          <cell r="B1573">
            <v>1021</v>
          </cell>
          <cell r="C1573">
            <v>201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>
            <v>102102020000</v>
          </cell>
          <cell r="B1574">
            <v>1021</v>
          </cell>
          <cell r="C1574">
            <v>202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>
            <v>102103010000</v>
          </cell>
          <cell r="B1575">
            <v>1021</v>
          </cell>
          <cell r="C1575">
            <v>301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>
            <v>102103020000</v>
          </cell>
          <cell r="B1576">
            <v>1021</v>
          </cell>
          <cell r="C1576">
            <v>302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>
            <v>102201000000</v>
          </cell>
          <cell r="B1577">
            <v>1022</v>
          </cell>
          <cell r="C1577">
            <v>100</v>
          </cell>
          <cell r="D1577">
            <v>5233</v>
          </cell>
          <cell r="E1577">
            <v>2852</v>
          </cell>
          <cell r="F1577">
            <v>54.500286642461298</v>
          </cell>
          <cell r="G1577">
            <v>5528</v>
          </cell>
          <cell r="H1577">
            <v>2691</v>
          </cell>
          <cell r="I1577">
            <v>48.679450072358897</v>
          </cell>
        </row>
        <row r="1578">
          <cell r="A1578">
            <v>102201010000</v>
          </cell>
          <cell r="B1578">
            <v>1022</v>
          </cell>
          <cell r="C1578">
            <v>101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</row>
        <row r="1579">
          <cell r="A1579">
            <v>102201020000</v>
          </cell>
          <cell r="B1579">
            <v>1022</v>
          </cell>
          <cell r="C1579">
            <v>102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>
            <v>102301000000</v>
          </cell>
          <cell r="B1580">
            <v>1023</v>
          </cell>
          <cell r="C1580">
            <v>100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>
            <v>102301010000</v>
          </cell>
          <cell r="B1581">
            <v>1023</v>
          </cell>
          <cell r="C1581">
            <v>101</v>
          </cell>
          <cell r="D1581">
            <v>4446</v>
          </cell>
          <cell r="E1581">
            <v>2514</v>
          </cell>
          <cell r="F1581">
            <v>56.545209176788099</v>
          </cell>
          <cell r="G1581">
            <v>4985</v>
          </cell>
          <cell r="H1581">
            <v>2554</v>
          </cell>
          <cell r="I1581">
            <v>51.233701103309897</v>
          </cell>
        </row>
        <row r="1582">
          <cell r="A1582">
            <v>102301020000</v>
          </cell>
          <cell r="B1582">
            <v>1023</v>
          </cell>
          <cell r="C1582">
            <v>102</v>
          </cell>
          <cell r="D1582">
            <v>2673</v>
          </cell>
          <cell r="E1582">
            <v>1328</v>
          </cell>
          <cell r="F1582">
            <v>49.682005237560702</v>
          </cell>
          <cell r="G1582">
            <v>4693</v>
          </cell>
          <cell r="H1582">
            <v>1395</v>
          </cell>
          <cell r="I1582">
            <v>29.7251225229064</v>
          </cell>
        </row>
        <row r="1583">
          <cell r="A1583">
            <v>102302010000</v>
          </cell>
          <cell r="B1583">
            <v>1023</v>
          </cell>
          <cell r="C1583">
            <v>201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>
            <v>102302020000</v>
          </cell>
          <cell r="B1584">
            <v>1023</v>
          </cell>
          <cell r="C1584">
            <v>202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>
            <v>102401000000</v>
          </cell>
          <cell r="B1585">
            <v>1024</v>
          </cell>
          <cell r="C1585">
            <v>100</v>
          </cell>
          <cell r="D1585">
            <v>737</v>
          </cell>
          <cell r="E1585">
            <v>566</v>
          </cell>
          <cell r="F1585">
            <v>76.797829036634994</v>
          </cell>
          <cell r="G1585">
            <v>1111</v>
          </cell>
          <cell r="H1585">
            <v>659</v>
          </cell>
          <cell r="I1585">
            <v>59.315931593159299</v>
          </cell>
        </row>
        <row r="1586">
          <cell r="A1586">
            <v>102402000000</v>
          </cell>
          <cell r="B1586">
            <v>1024</v>
          </cell>
          <cell r="C1586">
            <v>200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>
            <v>102601000000</v>
          </cell>
          <cell r="B1587">
            <v>1026</v>
          </cell>
          <cell r="C1587">
            <v>100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>
            <v>102601010000</v>
          </cell>
          <cell r="B1588">
            <v>1026</v>
          </cell>
          <cell r="C1588">
            <v>101</v>
          </cell>
          <cell r="D1588">
            <v>2436</v>
          </cell>
          <cell r="E1588">
            <v>529</v>
          </cell>
          <cell r="F1588">
            <v>21.715927750410501</v>
          </cell>
          <cell r="G1588">
            <v>1824</v>
          </cell>
          <cell r="H1588">
            <v>694</v>
          </cell>
          <cell r="I1588">
            <v>38.048245614034997</v>
          </cell>
        </row>
        <row r="1589">
          <cell r="A1589">
            <v>102601020000</v>
          </cell>
          <cell r="B1589">
            <v>1026</v>
          </cell>
          <cell r="C1589">
            <v>102</v>
          </cell>
          <cell r="D1589">
            <v>2436</v>
          </cell>
          <cell r="E1589">
            <v>529</v>
          </cell>
          <cell r="F1589">
            <v>21.715927750410501</v>
          </cell>
          <cell r="G1589">
            <v>1824</v>
          </cell>
          <cell r="H1589">
            <v>694</v>
          </cell>
          <cell r="I1589">
            <v>38.048245614034997</v>
          </cell>
        </row>
        <row r="1590">
          <cell r="A1590">
            <v>102601030000</v>
          </cell>
          <cell r="B1590">
            <v>1026</v>
          </cell>
          <cell r="C1590">
            <v>103</v>
          </cell>
          <cell r="D1590">
            <v>1470</v>
          </cell>
          <cell r="E1590">
            <v>336</v>
          </cell>
          <cell r="F1590">
            <v>22.857142857142801</v>
          </cell>
          <cell r="G1590">
            <v>2352</v>
          </cell>
          <cell r="H1590">
            <v>231</v>
          </cell>
          <cell r="I1590">
            <v>9.8214285714285694</v>
          </cell>
        </row>
        <row r="1591">
          <cell r="A1591">
            <v>102602000000</v>
          </cell>
          <cell r="B1591">
            <v>1026</v>
          </cell>
          <cell r="C1591">
            <v>200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>
            <v>103001000000</v>
          </cell>
          <cell r="B1592">
            <v>1030</v>
          </cell>
          <cell r="C1592">
            <v>100</v>
          </cell>
          <cell r="D1592">
            <v>4371</v>
          </cell>
          <cell r="E1592">
            <v>2640</v>
          </cell>
          <cell r="F1592">
            <v>60.3980782429649</v>
          </cell>
          <cell r="G1592">
            <v>5885</v>
          </cell>
          <cell r="H1592">
            <v>3376</v>
          </cell>
          <cell r="I1592">
            <v>57.366185216652497</v>
          </cell>
        </row>
        <row r="1593">
          <cell r="A1593">
            <v>103301000000</v>
          </cell>
          <cell r="B1593">
            <v>1033</v>
          </cell>
          <cell r="C1593">
            <v>100</v>
          </cell>
          <cell r="D1593">
            <v>5015</v>
          </cell>
          <cell r="E1593">
            <v>3087</v>
          </cell>
          <cell r="F1593">
            <v>61.555333998005899</v>
          </cell>
          <cell r="G1593">
            <v>6330</v>
          </cell>
          <cell r="H1593">
            <v>3705</v>
          </cell>
          <cell r="I1593">
            <v>58.530805687203703</v>
          </cell>
        </row>
        <row r="1594">
          <cell r="A1594">
            <v>103401000000</v>
          </cell>
          <cell r="B1594">
            <v>1034</v>
          </cell>
          <cell r="C1594">
            <v>100</v>
          </cell>
          <cell r="D1594">
            <v>6834</v>
          </cell>
          <cell r="E1594">
            <v>4206</v>
          </cell>
          <cell r="F1594">
            <v>61.545215100965699</v>
          </cell>
          <cell r="G1594">
            <v>7548</v>
          </cell>
          <cell r="H1594">
            <v>4576</v>
          </cell>
          <cell r="I1594">
            <v>60.625331213566497</v>
          </cell>
        </row>
        <row r="1595">
          <cell r="A1595">
            <v>103401010000</v>
          </cell>
          <cell r="B1595">
            <v>1034</v>
          </cell>
          <cell r="C1595">
            <v>101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>
            <v>103401020000</v>
          </cell>
          <cell r="B1596">
            <v>1034</v>
          </cell>
          <cell r="C1596">
            <v>102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</row>
        <row r="1597">
          <cell r="A1597">
            <v>103402000000</v>
          </cell>
          <cell r="B1597">
            <v>1034</v>
          </cell>
          <cell r="C1597">
            <v>200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>
            <v>103501010000</v>
          </cell>
          <cell r="B1598">
            <v>1035</v>
          </cell>
          <cell r="C1598">
            <v>101</v>
          </cell>
          <cell r="D1598">
            <v>25239</v>
          </cell>
          <cell r="E1598">
            <v>10308</v>
          </cell>
          <cell r="F1598">
            <v>40.841554736716901</v>
          </cell>
          <cell r="G1598">
            <v>27541</v>
          </cell>
          <cell r="H1598">
            <v>11087</v>
          </cell>
          <cell r="I1598">
            <v>40.256345085508798</v>
          </cell>
        </row>
        <row r="1599">
          <cell r="A1599">
            <v>103501020000</v>
          </cell>
          <cell r="B1599">
            <v>1035</v>
          </cell>
          <cell r="C1599">
            <v>102</v>
          </cell>
          <cell r="D1599">
            <v>4699</v>
          </cell>
          <cell r="E1599">
            <v>2386</v>
          </cell>
          <cell r="F1599">
            <v>50.776761012981403</v>
          </cell>
          <cell r="G1599">
            <v>6315</v>
          </cell>
          <cell r="H1599">
            <v>2882</v>
          </cell>
          <cell r="I1599">
            <v>45.637371338083902</v>
          </cell>
        </row>
        <row r="1600">
          <cell r="A1600">
            <v>103501030000</v>
          </cell>
          <cell r="B1600">
            <v>1035</v>
          </cell>
          <cell r="C1600">
            <v>103</v>
          </cell>
          <cell r="D1600">
            <v>5165</v>
          </cell>
          <cell r="E1600">
            <v>2096</v>
          </cell>
          <cell r="F1600">
            <v>40.5808325266214</v>
          </cell>
          <cell r="G1600">
            <v>5814</v>
          </cell>
          <cell r="H1600">
            <v>2451</v>
          </cell>
          <cell r="I1600">
            <v>42.156862745098003</v>
          </cell>
        </row>
        <row r="1601">
          <cell r="A1601">
            <v>103502000000</v>
          </cell>
          <cell r="B1601">
            <v>1035</v>
          </cell>
          <cell r="C1601">
            <v>200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>
            <v>103601000000</v>
          </cell>
          <cell r="B1602">
            <v>1036</v>
          </cell>
          <cell r="C1602">
            <v>100</v>
          </cell>
          <cell r="D1602">
            <v>3966</v>
          </cell>
          <cell r="E1602">
            <v>2671</v>
          </cell>
          <cell r="F1602">
            <v>67.347453353504704</v>
          </cell>
          <cell r="G1602">
            <v>4165</v>
          </cell>
          <cell r="H1602">
            <v>2975</v>
          </cell>
          <cell r="I1602">
            <v>71.428571428571402</v>
          </cell>
        </row>
        <row r="1603">
          <cell r="A1603">
            <v>103601010000</v>
          </cell>
          <cell r="B1603">
            <v>1036</v>
          </cell>
          <cell r="C1603">
            <v>101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>
            <v>103601020000</v>
          </cell>
          <cell r="B1604">
            <v>1036</v>
          </cell>
          <cell r="C1604">
            <v>102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>
            <v>103601030000</v>
          </cell>
          <cell r="B1605">
            <v>1036</v>
          </cell>
          <cell r="C1605">
            <v>103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>
            <v>103701000000</v>
          </cell>
          <cell r="B1606">
            <v>1037</v>
          </cell>
          <cell r="C1606">
            <v>100</v>
          </cell>
          <cell r="D1606">
            <v>6952</v>
          </cell>
          <cell r="E1606">
            <v>3379</v>
          </cell>
          <cell r="F1606">
            <v>48.604718066743303</v>
          </cell>
          <cell r="G1606">
            <v>3264</v>
          </cell>
          <cell r="H1606">
            <v>1416</v>
          </cell>
          <cell r="I1606">
            <v>43.3823529411764</v>
          </cell>
        </row>
        <row r="1607">
          <cell r="A1607">
            <v>103701010000</v>
          </cell>
          <cell r="B1607">
            <v>1037</v>
          </cell>
          <cell r="C1607">
            <v>101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>
            <v>103701020000</v>
          </cell>
          <cell r="B1608">
            <v>1037</v>
          </cell>
          <cell r="C1608">
            <v>102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</row>
        <row r="1609">
          <cell r="A1609">
            <v>103901000000</v>
          </cell>
          <cell r="B1609">
            <v>1039</v>
          </cell>
          <cell r="C1609">
            <v>100</v>
          </cell>
          <cell r="D1609">
            <v>29360</v>
          </cell>
          <cell r="E1609">
            <v>10664</v>
          </cell>
          <cell r="F1609">
            <v>36.321525885558501</v>
          </cell>
          <cell r="G1609">
            <v>32513</v>
          </cell>
          <cell r="H1609">
            <v>11901</v>
          </cell>
          <cell r="I1609">
            <v>36.603820010457298</v>
          </cell>
        </row>
        <row r="1610">
          <cell r="A1610">
            <v>104001000000</v>
          </cell>
          <cell r="B1610">
            <v>1040</v>
          </cell>
          <cell r="C1610">
            <v>100</v>
          </cell>
          <cell r="D1610">
            <v>4136</v>
          </cell>
          <cell r="E1610">
            <v>2630</v>
          </cell>
          <cell r="F1610">
            <v>63.588007736943901</v>
          </cell>
          <cell r="G1610">
            <v>4210</v>
          </cell>
          <cell r="H1610">
            <v>2764</v>
          </cell>
          <cell r="I1610">
            <v>65.653206650831294</v>
          </cell>
        </row>
        <row r="1611">
          <cell r="A1611">
            <v>104001010000</v>
          </cell>
          <cell r="B1611">
            <v>1040</v>
          </cell>
          <cell r="C1611">
            <v>101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>
            <v>104001020000</v>
          </cell>
          <cell r="B1612">
            <v>1040</v>
          </cell>
          <cell r="C1612">
            <v>102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>
            <v>104101000000</v>
          </cell>
          <cell r="B1613">
            <v>1041</v>
          </cell>
          <cell r="C1613">
            <v>100</v>
          </cell>
          <cell r="D1613">
            <v>6438</v>
          </cell>
          <cell r="E1613">
            <v>2505</v>
          </cell>
          <cell r="F1613">
            <v>38.909599254426801</v>
          </cell>
          <cell r="G1613">
            <v>7534</v>
          </cell>
          <cell r="H1613">
            <v>873</v>
          </cell>
          <cell r="I1613">
            <v>11.5874701353862</v>
          </cell>
        </row>
        <row r="1614">
          <cell r="A1614">
            <v>104101010000</v>
          </cell>
          <cell r="B1614">
            <v>1041</v>
          </cell>
          <cell r="C1614">
            <v>101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>
            <v>104101020000</v>
          </cell>
          <cell r="B1615">
            <v>1041</v>
          </cell>
          <cell r="C1615">
            <v>102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>
            <v>104501000000</v>
          </cell>
          <cell r="B1616">
            <v>1045</v>
          </cell>
          <cell r="C1616">
            <v>100</v>
          </cell>
          <cell r="D1616">
            <v>11206</v>
          </cell>
          <cell r="E1616">
            <v>6630</v>
          </cell>
          <cell r="F1616">
            <v>59.164733178654203</v>
          </cell>
          <cell r="G1616">
            <v>11085</v>
          </cell>
          <cell r="H1616">
            <v>6137</v>
          </cell>
          <cell r="I1616">
            <v>55.363103292737897</v>
          </cell>
        </row>
        <row r="1617">
          <cell r="A1617">
            <v>104501010000</v>
          </cell>
          <cell r="B1617">
            <v>1045</v>
          </cell>
          <cell r="C1617">
            <v>101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>
            <v>104501020000</v>
          </cell>
          <cell r="B1618">
            <v>1045</v>
          </cell>
          <cell r="C1618">
            <v>102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>
            <v>104502000000</v>
          </cell>
          <cell r="B1619">
            <v>1045</v>
          </cell>
          <cell r="C1619">
            <v>200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>
            <v>104502010000</v>
          </cell>
          <cell r="B1620">
            <v>1045</v>
          </cell>
          <cell r="C1620">
            <v>201</v>
          </cell>
          <cell r="D1620">
            <v>9206</v>
          </cell>
          <cell r="E1620">
            <v>1860</v>
          </cell>
          <cell r="F1620">
            <v>20.204214642624301</v>
          </cell>
          <cell r="G1620">
            <v>10054</v>
          </cell>
          <cell r="H1620">
            <v>5761</v>
          </cell>
          <cell r="I1620">
            <v>57.300576884821901</v>
          </cell>
        </row>
        <row r="1621">
          <cell r="A1621">
            <v>104502020000</v>
          </cell>
          <cell r="B1621">
            <v>1045</v>
          </cell>
          <cell r="C1621">
            <v>202</v>
          </cell>
          <cell r="D1621">
            <v>3456</v>
          </cell>
          <cell r="E1621">
            <v>2221</v>
          </cell>
          <cell r="F1621">
            <v>64.265046296296205</v>
          </cell>
          <cell r="G1621">
            <v>3844</v>
          </cell>
          <cell r="H1621">
            <v>2420</v>
          </cell>
          <cell r="I1621">
            <v>62.955254942767901</v>
          </cell>
        </row>
        <row r="1622">
          <cell r="A1622">
            <v>104601000000</v>
          </cell>
          <cell r="B1622">
            <v>1046</v>
          </cell>
          <cell r="C1622">
            <v>100</v>
          </cell>
          <cell r="D1622">
            <v>3932</v>
          </cell>
          <cell r="E1622">
            <v>2547</v>
          </cell>
          <cell r="F1622">
            <v>64.776195320447599</v>
          </cell>
          <cell r="G1622">
            <v>3976</v>
          </cell>
          <cell r="H1622">
            <v>2195</v>
          </cell>
          <cell r="I1622">
            <v>55.206237424547197</v>
          </cell>
        </row>
        <row r="1623">
          <cell r="A1623">
            <v>104701000000</v>
          </cell>
          <cell r="B1623">
            <v>1047</v>
          </cell>
          <cell r="C1623">
            <v>100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>
            <v>104702010000</v>
          </cell>
          <cell r="B1624">
            <v>1047</v>
          </cell>
          <cell r="C1624">
            <v>201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>
            <v>104702020000</v>
          </cell>
          <cell r="B1625">
            <v>1047</v>
          </cell>
          <cell r="C1625">
            <v>202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</row>
        <row r="1626">
          <cell r="A1626">
            <v>104703010000</v>
          </cell>
          <cell r="B1626">
            <v>1047</v>
          </cell>
          <cell r="C1626">
            <v>301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</row>
        <row r="1627">
          <cell r="A1627">
            <v>104703020000</v>
          </cell>
          <cell r="B1627">
            <v>1047</v>
          </cell>
          <cell r="C1627">
            <v>302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>
            <v>104704000000</v>
          </cell>
          <cell r="B1628">
            <v>1047</v>
          </cell>
          <cell r="C1628">
            <v>400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>
            <v>104801000000</v>
          </cell>
          <cell r="B1629">
            <v>1048</v>
          </cell>
          <cell r="C1629">
            <v>100</v>
          </cell>
          <cell r="D1629">
            <v>1531</v>
          </cell>
          <cell r="E1629">
            <v>591</v>
          </cell>
          <cell r="F1629">
            <v>38.602220770738001</v>
          </cell>
          <cell r="G1629">
            <v>1618</v>
          </cell>
          <cell r="H1629">
            <v>469</v>
          </cell>
          <cell r="I1629">
            <v>28.986402966625398</v>
          </cell>
        </row>
        <row r="1630">
          <cell r="A1630">
            <v>104801010000</v>
          </cell>
          <cell r="B1630">
            <v>1048</v>
          </cell>
          <cell r="C1630">
            <v>101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>
            <v>104801020000</v>
          </cell>
          <cell r="B1631">
            <v>1048</v>
          </cell>
          <cell r="C1631">
            <v>102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>
            <v>104802000000</v>
          </cell>
          <cell r="B1632">
            <v>1048</v>
          </cell>
          <cell r="C1632">
            <v>200</v>
          </cell>
          <cell r="D1632">
            <v>4105</v>
          </cell>
          <cell r="E1632">
            <v>3132</v>
          </cell>
          <cell r="F1632">
            <v>76.297198538367795</v>
          </cell>
          <cell r="G1632">
            <v>5394</v>
          </cell>
          <cell r="H1632">
            <v>3801</v>
          </cell>
          <cell r="I1632">
            <v>70.467185761957694</v>
          </cell>
        </row>
        <row r="1633">
          <cell r="A1633">
            <v>104803000000</v>
          </cell>
          <cell r="B1633">
            <v>1048</v>
          </cell>
          <cell r="C1633">
            <v>300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>
            <v>105301000000</v>
          </cell>
          <cell r="B1634">
            <v>1053</v>
          </cell>
          <cell r="C1634">
            <v>100</v>
          </cell>
          <cell r="D1634">
            <v>1266</v>
          </cell>
          <cell r="E1634">
            <v>195</v>
          </cell>
          <cell r="F1634">
            <v>15.4028436018957</v>
          </cell>
          <cell r="G1634">
            <v>1166</v>
          </cell>
          <cell r="H1634">
            <v>306</v>
          </cell>
          <cell r="I1634">
            <v>26.243567753001699</v>
          </cell>
        </row>
        <row r="1635">
          <cell r="A1635">
            <v>105401000000</v>
          </cell>
          <cell r="B1635">
            <v>1054</v>
          </cell>
          <cell r="C1635">
            <v>100</v>
          </cell>
          <cell r="D1635">
            <v>4366</v>
          </cell>
          <cell r="E1635">
            <v>1436</v>
          </cell>
          <cell r="F1635">
            <v>32.8905176362803</v>
          </cell>
          <cell r="G1635">
            <v>3614</v>
          </cell>
          <cell r="H1635">
            <v>521</v>
          </cell>
          <cell r="I1635">
            <v>14.4161593801881</v>
          </cell>
        </row>
        <row r="1636">
          <cell r="A1636">
            <v>105401010000</v>
          </cell>
          <cell r="B1636">
            <v>1054</v>
          </cell>
          <cell r="C1636">
            <v>101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>
            <v>105401020000</v>
          </cell>
          <cell r="B1637">
            <v>1054</v>
          </cell>
          <cell r="C1637">
            <v>102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>
            <v>105501000000</v>
          </cell>
          <cell r="B1638">
            <v>1055</v>
          </cell>
          <cell r="C1638">
            <v>100</v>
          </cell>
          <cell r="D1638">
            <v>3533</v>
          </cell>
          <cell r="E1638">
            <v>2581</v>
          </cell>
          <cell r="F1638">
            <v>73.054061703934295</v>
          </cell>
          <cell r="G1638">
            <v>4108</v>
          </cell>
          <cell r="H1638">
            <v>2737</v>
          </cell>
          <cell r="I1638">
            <v>66.626095423563697</v>
          </cell>
        </row>
        <row r="1639">
          <cell r="A1639">
            <v>105601000000</v>
          </cell>
          <cell r="B1639">
            <v>1056</v>
          </cell>
          <cell r="C1639">
            <v>100</v>
          </cell>
          <cell r="D1639">
            <v>2818</v>
          </cell>
          <cell r="E1639">
            <v>1534</v>
          </cell>
          <cell r="F1639">
            <v>54.435770049680599</v>
          </cell>
          <cell r="G1639">
            <v>2959</v>
          </cell>
          <cell r="H1639">
            <v>2056</v>
          </cell>
          <cell r="I1639">
            <v>69.482933423453801</v>
          </cell>
        </row>
        <row r="1640">
          <cell r="A1640">
            <v>105601010000</v>
          </cell>
          <cell r="B1640">
            <v>1056</v>
          </cell>
          <cell r="C1640">
            <v>101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>
            <v>105601020000</v>
          </cell>
          <cell r="B1641">
            <v>1056</v>
          </cell>
          <cell r="C1641">
            <v>102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>
            <v>105701000000</v>
          </cell>
          <cell r="B1642">
            <v>1057</v>
          </cell>
          <cell r="C1642">
            <v>100</v>
          </cell>
          <cell r="D1642">
            <v>5312</v>
          </cell>
          <cell r="E1642">
            <v>2692</v>
          </cell>
          <cell r="F1642">
            <v>50.677710843373397</v>
          </cell>
          <cell r="G1642">
            <v>5450</v>
          </cell>
          <cell r="H1642">
            <v>2706</v>
          </cell>
          <cell r="I1642">
            <v>49.651376146788898</v>
          </cell>
        </row>
        <row r="1643">
          <cell r="A1643">
            <v>105801000000</v>
          </cell>
          <cell r="B1643">
            <v>1058</v>
          </cell>
          <cell r="C1643">
            <v>100</v>
          </cell>
          <cell r="D1643">
            <v>17480</v>
          </cell>
          <cell r="E1643">
            <v>7869</v>
          </cell>
          <cell r="F1643">
            <v>45.0171624713958</v>
          </cell>
          <cell r="G1643">
            <v>19093</v>
          </cell>
          <cell r="H1643">
            <v>9313</v>
          </cell>
          <cell r="I1643">
            <v>48.777038705284603</v>
          </cell>
        </row>
        <row r="1644">
          <cell r="A1644">
            <v>106101000000</v>
          </cell>
          <cell r="B1644">
            <v>1061</v>
          </cell>
          <cell r="C1644">
            <v>100</v>
          </cell>
          <cell r="D1644">
            <v>24470</v>
          </cell>
          <cell r="E1644">
            <v>5793</v>
          </cell>
          <cell r="F1644">
            <v>23.6738863914997</v>
          </cell>
          <cell r="G1644">
            <v>25437</v>
          </cell>
          <cell r="H1644">
            <v>3902</v>
          </cell>
          <cell r="I1644">
            <v>15.339859260132799</v>
          </cell>
        </row>
        <row r="1645">
          <cell r="A1645">
            <v>106301000000</v>
          </cell>
          <cell r="B1645">
            <v>1063</v>
          </cell>
          <cell r="C1645">
            <v>100</v>
          </cell>
          <cell r="D1645">
            <v>6947</v>
          </cell>
          <cell r="E1645">
            <v>3181</v>
          </cell>
          <cell r="F1645">
            <v>45.7895494458039</v>
          </cell>
          <cell r="G1645">
            <v>6755</v>
          </cell>
          <cell r="H1645">
            <v>3818</v>
          </cell>
          <cell r="I1645">
            <v>56.521095484825999</v>
          </cell>
        </row>
        <row r="1646">
          <cell r="A1646">
            <v>106401000000</v>
          </cell>
          <cell r="B1646">
            <v>1064</v>
          </cell>
          <cell r="C1646">
            <v>100</v>
          </cell>
          <cell r="D1646">
            <v>9269</v>
          </cell>
          <cell r="E1646">
            <v>3923</v>
          </cell>
          <cell r="F1646">
            <v>42.323875283202</v>
          </cell>
          <cell r="G1646">
            <v>11445</v>
          </cell>
          <cell r="H1646">
            <v>1163</v>
          </cell>
          <cell r="I1646">
            <v>10.1616426387068</v>
          </cell>
        </row>
        <row r="1647">
          <cell r="A1647">
            <v>106501010000</v>
          </cell>
          <cell r="B1647">
            <v>1065</v>
          </cell>
          <cell r="C1647">
            <v>101</v>
          </cell>
          <cell r="D1647">
            <v>4095</v>
          </cell>
          <cell r="E1647">
            <v>2891</v>
          </cell>
          <cell r="F1647">
            <v>70.598290598290504</v>
          </cell>
          <cell r="G1647">
            <v>4325</v>
          </cell>
          <cell r="H1647">
            <v>3266</v>
          </cell>
          <cell r="I1647">
            <v>75.514450867052005</v>
          </cell>
        </row>
        <row r="1648">
          <cell r="A1648">
            <v>106501020000</v>
          </cell>
          <cell r="B1648">
            <v>1065</v>
          </cell>
          <cell r="C1648">
            <v>102</v>
          </cell>
          <cell r="D1648">
            <v>9832</v>
          </cell>
          <cell r="E1648">
            <v>6507</v>
          </cell>
          <cell r="F1648">
            <v>66.181855166802194</v>
          </cell>
          <cell r="G1648">
            <v>11206</v>
          </cell>
          <cell r="H1648">
            <v>6044</v>
          </cell>
          <cell r="I1648">
            <v>53.935391754417203</v>
          </cell>
        </row>
        <row r="1649">
          <cell r="A1649">
            <v>106502000000</v>
          </cell>
          <cell r="B1649">
            <v>1065</v>
          </cell>
          <cell r="C1649">
            <v>200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>
            <v>106701000000</v>
          </cell>
          <cell r="B1650">
            <v>1067</v>
          </cell>
          <cell r="C1650">
            <v>100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>
            <v>106701010000</v>
          </cell>
          <cell r="B1651">
            <v>1067</v>
          </cell>
          <cell r="C1651">
            <v>101</v>
          </cell>
          <cell r="D1651">
            <v>3599</v>
          </cell>
          <cell r="E1651">
            <v>1655</v>
          </cell>
          <cell r="F1651">
            <v>45.984995832175599</v>
          </cell>
          <cell r="G1651">
            <v>3307</v>
          </cell>
          <cell r="H1651">
            <v>2085</v>
          </cell>
          <cell r="I1651">
            <v>63.048079830662203</v>
          </cell>
        </row>
        <row r="1652">
          <cell r="A1652">
            <v>106701020000</v>
          </cell>
          <cell r="B1652">
            <v>1067</v>
          </cell>
          <cell r="C1652">
            <v>102</v>
          </cell>
          <cell r="D1652">
            <v>3599</v>
          </cell>
          <cell r="E1652">
            <v>1655</v>
          </cell>
          <cell r="F1652">
            <v>45.984995832175599</v>
          </cell>
          <cell r="G1652">
            <v>3307</v>
          </cell>
          <cell r="H1652">
            <v>2085</v>
          </cell>
          <cell r="I1652">
            <v>63.048079830662203</v>
          </cell>
        </row>
        <row r="1653">
          <cell r="A1653">
            <v>106801000000</v>
          </cell>
          <cell r="B1653">
            <v>1068</v>
          </cell>
          <cell r="C1653">
            <v>100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>
            <v>106801010000</v>
          </cell>
          <cell r="B1654">
            <v>1068</v>
          </cell>
          <cell r="C1654">
            <v>101</v>
          </cell>
          <cell r="D1654">
            <v>2793</v>
          </cell>
          <cell r="E1654">
            <v>1604</v>
          </cell>
          <cell r="F1654">
            <v>57.429287504475397</v>
          </cell>
          <cell r="G1654">
            <v>3155</v>
          </cell>
          <cell r="H1654">
            <v>1817</v>
          </cell>
          <cell r="I1654">
            <v>57.591125198098197</v>
          </cell>
        </row>
        <row r="1655">
          <cell r="A1655">
            <v>106801020000</v>
          </cell>
          <cell r="B1655">
            <v>1068</v>
          </cell>
          <cell r="C1655">
            <v>102</v>
          </cell>
          <cell r="D1655">
            <v>2793</v>
          </cell>
          <cell r="E1655">
            <v>1604</v>
          </cell>
          <cell r="F1655">
            <v>57.429287504475397</v>
          </cell>
          <cell r="G1655">
            <v>3155</v>
          </cell>
          <cell r="H1655">
            <v>1817</v>
          </cell>
          <cell r="I1655">
            <v>57.591125198098197</v>
          </cell>
        </row>
        <row r="1656">
          <cell r="A1656">
            <v>106802000000</v>
          </cell>
          <cell r="B1656">
            <v>1068</v>
          </cell>
          <cell r="C1656">
            <v>200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>
            <v>106901000000</v>
          </cell>
          <cell r="B1657">
            <v>1069</v>
          </cell>
          <cell r="C1657">
            <v>100</v>
          </cell>
          <cell r="D1657">
            <v>3555</v>
          </cell>
          <cell r="E1657">
            <v>963</v>
          </cell>
          <cell r="F1657">
            <v>27.0886075949367</v>
          </cell>
          <cell r="G1657">
            <v>7023</v>
          </cell>
          <cell r="H1657">
            <v>1331</v>
          </cell>
          <cell r="I1657">
            <v>18.9520148084864</v>
          </cell>
        </row>
        <row r="1658">
          <cell r="A1658">
            <v>106901010000</v>
          </cell>
          <cell r="B1658">
            <v>1069</v>
          </cell>
          <cell r="C1658">
            <v>101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>
            <v>106901020000</v>
          </cell>
          <cell r="B1659">
            <v>1069</v>
          </cell>
          <cell r="C1659">
            <v>102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>
            <v>106902000000</v>
          </cell>
          <cell r="B1660">
            <v>1069</v>
          </cell>
          <cell r="C1660">
            <v>200</v>
          </cell>
          <cell r="D1660">
            <v>3555</v>
          </cell>
          <cell r="E1660">
            <v>963</v>
          </cell>
          <cell r="F1660">
            <v>27.0886075949367</v>
          </cell>
          <cell r="G1660">
            <v>7023</v>
          </cell>
          <cell r="H1660">
            <v>1331</v>
          </cell>
          <cell r="I1660">
            <v>18.9520148084864</v>
          </cell>
        </row>
        <row r="1661">
          <cell r="A1661">
            <v>107001000000</v>
          </cell>
          <cell r="B1661">
            <v>1070</v>
          </cell>
          <cell r="C1661">
            <v>100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>
            <v>107001010000</v>
          </cell>
          <cell r="B1662">
            <v>1070</v>
          </cell>
          <cell r="C1662">
            <v>101</v>
          </cell>
          <cell r="D1662">
            <v>3779</v>
          </cell>
          <cell r="E1662">
            <v>760</v>
          </cell>
          <cell r="F1662">
            <v>20.111140513363299</v>
          </cell>
          <cell r="G1662">
            <v>3561</v>
          </cell>
          <cell r="H1662">
            <v>268</v>
          </cell>
          <cell r="I1662">
            <v>7.5259758494804796</v>
          </cell>
        </row>
        <row r="1663">
          <cell r="A1663">
            <v>107001020000</v>
          </cell>
          <cell r="B1663">
            <v>1070</v>
          </cell>
          <cell r="C1663">
            <v>102</v>
          </cell>
          <cell r="D1663">
            <v>3779</v>
          </cell>
          <cell r="E1663">
            <v>760</v>
          </cell>
          <cell r="F1663">
            <v>20.111140513363299</v>
          </cell>
          <cell r="G1663">
            <v>3561</v>
          </cell>
          <cell r="H1663">
            <v>268</v>
          </cell>
          <cell r="I1663">
            <v>7.5259758494804796</v>
          </cell>
        </row>
        <row r="1664">
          <cell r="A1664">
            <v>107201000000</v>
          </cell>
          <cell r="B1664">
            <v>1072</v>
          </cell>
          <cell r="C1664">
            <v>100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>
            <v>107201010000</v>
          </cell>
          <cell r="B1665">
            <v>1072</v>
          </cell>
          <cell r="C1665">
            <v>101</v>
          </cell>
          <cell r="D1665">
            <v>9493</v>
          </cell>
          <cell r="E1665">
            <v>4944</v>
          </cell>
          <cell r="F1665">
            <v>52.080480353944999</v>
          </cell>
          <cell r="G1665">
            <v>7472</v>
          </cell>
          <cell r="H1665">
            <v>2552</v>
          </cell>
          <cell r="I1665">
            <v>34.154175588865002</v>
          </cell>
        </row>
        <row r="1666">
          <cell r="A1666">
            <v>107201020000</v>
          </cell>
          <cell r="B1666">
            <v>1072</v>
          </cell>
          <cell r="C1666">
            <v>102</v>
          </cell>
          <cell r="D1666">
            <v>9027</v>
          </cell>
          <cell r="E1666">
            <v>2761</v>
          </cell>
          <cell r="F1666">
            <v>30.586019718621898</v>
          </cell>
          <cell r="G1666">
            <v>9532</v>
          </cell>
          <cell r="H1666">
            <v>3111</v>
          </cell>
          <cell r="I1666">
            <v>32.6374318086445</v>
          </cell>
        </row>
        <row r="1667">
          <cell r="A1667">
            <v>107202000000</v>
          </cell>
          <cell r="B1667">
            <v>1072</v>
          </cell>
          <cell r="C1667">
            <v>200</v>
          </cell>
          <cell r="D1667">
            <v>2684</v>
          </cell>
          <cell r="E1667">
            <v>262</v>
          </cell>
          <cell r="F1667">
            <v>9.7615499254843492</v>
          </cell>
          <cell r="G1667">
            <v>2785</v>
          </cell>
          <cell r="H1667">
            <v>266</v>
          </cell>
          <cell r="I1667">
            <v>9.5511669658886795</v>
          </cell>
        </row>
        <row r="1668">
          <cell r="A1668">
            <v>107202010000</v>
          </cell>
          <cell r="B1668">
            <v>1072</v>
          </cell>
          <cell r="C1668">
            <v>201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>
            <v>107202020000</v>
          </cell>
          <cell r="B1669">
            <v>1072</v>
          </cell>
          <cell r="C1669">
            <v>202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>
            <v>107203010000</v>
          </cell>
          <cell r="B1670">
            <v>1072</v>
          </cell>
          <cell r="C1670">
            <v>301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>
            <v>107203020000</v>
          </cell>
          <cell r="B1671">
            <v>1072</v>
          </cell>
          <cell r="C1671">
            <v>302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>
            <v>107301000000</v>
          </cell>
          <cell r="B1672">
            <v>1073</v>
          </cell>
          <cell r="C1672">
            <v>100</v>
          </cell>
          <cell r="D1672">
            <v>4102</v>
          </cell>
          <cell r="E1672">
            <v>2626</v>
          </cell>
          <cell r="F1672">
            <v>64.017552413456798</v>
          </cell>
          <cell r="G1672">
            <v>4916</v>
          </cell>
          <cell r="H1672">
            <v>3066</v>
          </cell>
          <cell r="I1672">
            <v>62.3677786818551</v>
          </cell>
        </row>
        <row r="1673">
          <cell r="A1673">
            <v>107301010000</v>
          </cell>
          <cell r="B1673">
            <v>1073</v>
          </cell>
          <cell r="C1673">
            <v>101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>
            <v>107301020000</v>
          </cell>
          <cell r="B1674">
            <v>1073</v>
          </cell>
          <cell r="C1674">
            <v>102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>
            <v>107302000000</v>
          </cell>
          <cell r="B1675">
            <v>1073</v>
          </cell>
          <cell r="C1675">
            <v>200</v>
          </cell>
          <cell r="D1675">
            <v>3115</v>
          </cell>
          <cell r="E1675">
            <v>1217</v>
          </cell>
          <cell r="F1675">
            <v>39.069020866773599</v>
          </cell>
          <cell r="G1675">
            <v>3073</v>
          </cell>
          <cell r="H1675">
            <v>1198</v>
          </cell>
          <cell r="I1675">
            <v>38.984705499511797</v>
          </cell>
        </row>
        <row r="1676">
          <cell r="A1676">
            <v>107302010000</v>
          </cell>
          <cell r="B1676">
            <v>1073</v>
          </cell>
          <cell r="C1676">
            <v>201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>
            <v>107302020000</v>
          </cell>
          <cell r="B1677">
            <v>1073</v>
          </cell>
          <cell r="C1677">
            <v>202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>
            <v>107401010000</v>
          </cell>
          <cell r="B1678">
            <v>1074</v>
          </cell>
          <cell r="C1678">
            <v>101</v>
          </cell>
          <cell r="D1678">
            <v>9220</v>
          </cell>
          <cell r="E1678">
            <v>2131</v>
          </cell>
          <cell r="F1678">
            <v>23.112798264641999</v>
          </cell>
          <cell r="G1678">
            <v>8894</v>
          </cell>
          <cell r="H1678">
            <v>2209</v>
          </cell>
          <cell r="I1678">
            <v>24.836968742972701</v>
          </cell>
        </row>
        <row r="1679">
          <cell r="A1679">
            <v>107401020000</v>
          </cell>
          <cell r="B1679">
            <v>1074</v>
          </cell>
          <cell r="C1679">
            <v>102</v>
          </cell>
          <cell r="D1679">
            <v>9220</v>
          </cell>
          <cell r="E1679">
            <v>2131</v>
          </cell>
          <cell r="F1679">
            <v>23.112798264641999</v>
          </cell>
          <cell r="G1679">
            <v>8894</v>
          </cell>
          <cell r="H1679">
            <v>2209</v>
          </cell>
          <cell r="I1679">
            <v>24.836968742972701</v>
          </cell>
        </row>
        <row r="1680">
          <cell r="A1680">
            <v>107402000000</v>
          </cell>
          <cell r="B1680">
            <v>1074</v>
          </cell>
          <cell r="C1680">
            <v>200</v>
          </cell>
          <cell r="D1680">
            <v>971</v>
          </cell>
          <cell r="E1680">
            <v>545</v>
          </cell>
          <cell r="F1680">
            <v>56.127703398558097</v>
          </cell>
          <cell r="G1680">
            <v>936</v>
          </cell>
          <cell r="H1680">
            <v>442</v>
          </cell>
          <cell r="I1680">
            <v>47.2222222222222</v>
          </cell>
        </row>
        <row r="1681">
          <cell r="A1681">
            <v>107402010000</v>
          </cell>
          <cell r="B1681">
            <v>1074</v>
          </cell>
          <cell r="C1681">
            <v>201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>
            <v>107402020000</v>
          </cell>
          <cell r="B1682">
            <v>1074</v>
          </cell>
          <cell r="C1682">
            <v>202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>
            <v>108001000000</v>
          </cell>
          <cell r="B1683">
            <v>1080</v>
          </cell>
          <cell r="C1683">
            <v>100</v>
          </cell>
          <cell r="D1683">
            <v>1001</v>
          </cell>
          <cell r="E1683">
            <v>313</v>
          </cell>
          <cell r="F1683">
            <v>31.268731268731202</v>
          </cell>
          <cell r="G1683">
            <v>3071</v>
          </cell>
          <cell r="H1683">
            <v>1048</v>
          </cell>
          <cell r="I1683">
            <v>34.125691957017203</v>
          </cell>
        </row>
        <row r="1684">
          <cell r="A1684">
            <v>108002010000</v>
          </cell>
          <cell r="B1684">
            <v>1080</v>
          </cell>
          <cell r="C1684">
            <v>201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>
            <v>108002020000</v>
          </cell>
          <cell r="B1685">
            <v>1080</v>
          </cell>
          <cell r="C1685">
            <v>202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>
            <v>108003000000</v>
          </cell>
          <cell r="B1686">
            <v>1080</v>
          </cell>
          <cell r="C1686">
            <v>300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>
            <v>108004010000</v>
          </cell>
          <cell r="B1687">
            <v>1080</v>
          </cell>
          <cell r="C1687">
            <v>401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>
            <v>108004020000</v>
          </cell>
          <cell r="B1688">
            <v>1080</v>
          </cell>
          <cell r="C1688">
            <v>402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>
            <v>108004030000</v>
          </cell>
          <cell r="B1689">
            <v>1080</v>
          </cell>
          <cell r="C1689">
            <v>403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>
            <v>108101000000</v>
          </cell>
          <cell r="B1690">
            <v>1081</v>
          </cell>
          <cell r="C1690">
            <v>100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</row>
        <row r="1691">
          <cell r="A1691">
            <v>108101010000</v>
          </cell>
          <cell r="B1691">
            <v>1081</v>
          </cell>
          <cell r="C1691">
            <v>101</v>
          </cell>
          <cell r="D1691">
            <v>2012</v>
          </cell>
          <cell r="E1691">
            <v>658</v>
          </cell>
          <cell r="F1691">
            <v>32.703777335984</v>
          </cell>
          <cell r="G1691">
            <v>3095</v>
          </cell>
          <cell r="H1691">
            <v>460</v>
          </cell>
          <cell r="I1691">
            <v>14.8626817447495</v>
          </cell>
        </row>
        <row r="1692">
          <cell r="A1692">
            <v>108101020000</v>
          </cell>
          <cell r="B1692">
            <v>1081</v>
          </cell>
          <cell r="C1692">
            <v>102</v>
          </cell>
          <cell r="D1692">
            <v>1201</v>
          </cell>
          <cell r="E1692">
            <v>359</v>
          </cell>
          <cell r="F1692">
            <v>29.8917568692756</v>
          </cell>
          <cell r="G1692">
            <v>867</v>
          </cell>
          <cell r="H1692">
            <v>218</v>
          </cell>
          <cell r="I1692">
            <v>25.144175317185599</v>
          </cell>
        </row>
        <row r="1693">
          <cell r="A1693">
            <v>108101030000</v>
          </cell>
          <cell r="B1693">
            <v>1081</v>
          </cell>
          <cell r="C1693">
            <v>103</v>
          </cell>
          <cell r="D1693">
            <v>261</v>
          </cell>
          <cell r="E1693">
            <v>20</v>
          </cell>
          <cell r="F1693">
            <v>7.6628352490421401</v>
          </cell>
          <cell r="G1693">
            <v>219</v>
          </cell>
          <cell r="H1693">
            <v>21</v>
          </cell>
          <cell r="I1693">
            <v>9.5890410958904102</v>
          </cell>
        </row>
        <row r="1694">
          <cell r="A1694">
            <v>108101040000</v>
          </cell>
          <cell r="B1694">
            <v>1081</v>
          </cell>
          <cell r="C1694">
            <v>104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>
            <v>108102000000</v>
          </cell>
          <cell r="B1695">
            <v>1081</v>
          </cell>
          <cell r="C1695">
            <v>200</v>
          </cell>
          <cell r="D1695">
            <v>1768</v>
          </cell>
          <cell r="E1695">
            <v>1309</v>
          </cell>
          <cell r="F1695">
            <v>74.038461538461505</v>
          </cell>
          <cell r="G1695">
            <v>608</v>
          </cell>
          <cell r="H1695">
            <v>159</v>
          </cell>
          <cell r="I1695">
            <v>26.1513157894736</v>
          </cell>
        </row>
        <row r="1696">
          <cell r="A1696">
            <v>108103010000</v>
          </cell>
          <cell r="B1696">
            <v>1081</v>
          </cell>
          <cell r="C1696">
            <v>301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>
            <v>108103020000</v>
          </cell>
          <cell r="B1697">
            <v>1081</v>
          </cell>
          <cell r="C1697">
            <v>302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>
            <v>108104000000</v>
          </cell>
          <cell r="B1698">
            <v>1081</v>
          </cell>
          <cell r="C1698">
            <v>400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>
            <v>108105010000</v>
          </cell>
          <cell r="B1699">
            <v>1081</v>
          </cell>
          <cell r="C1699">
            <v>501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>
            <v>108105020000</v>
          </cell>
          <cell r="B1700">
            <v>1081</v>
          </cell>
          <cell r="C1700">
            <v>502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>
            <v>108301000000</v>
          </cell>
          <cell r="B1701">
            <v>1083</v>
          </cell>
          <cell r="C1701">
            <v>100</v>
          </cell>
          <cell r="D1701">
            <v>452</v>
          </cell>
          <cell r="E1701">
            <v>105</v>
          </cell>
          <cell r="F1701">
            <v>23.230088495575199</v>
          </cell>
          <cell r="G1701">
            <v>520</v>
          </cell>
          <cell r="H1701">
            <v>130</v>
          </cell>
          <cell r="I1701">
            <v>25</v>
          </cell>
        </row>
        <row r="1702">
          <cell r="A1702">
            <v>108302000000</v>
          </cell>
          <cell r="B1702">
            <v>1083</v>
          </cell>
          <cell r="C1702">
            <v>200</v>
          </cell>
          <cell r="D1702">
            <v>1635</v>
          </cell>
          <cell r="E1702">
            <v>458</v>
          </cell>
          <cell r="F1702">
            <v>28.012232415902101</v>
          </cell>
          <cell r="G1702">
            <v>2157</v>
          </cell>
          <cell r="H1702">
            <v>576</v>
          </cell>
          <cell r="I1702">
            <v>26.7037552155771</v>
          </cell>
        </row>
        <row r="1703">
          <cell r="A1703">
            <v>108401000000</v>
          </cell>
          <cell r="B1703">
            <v>1084</v>
          </cell>
          <cell r="C1703">
            <v>100</v>
          </cell>
          <cell r="D1703">
            <v>3021</v>
          </cell>
          <cell r="E1703">
            <v>1847</v>
          </cell>
          <cell r="F1703">
            <v>61.138695796093998</v>
          </cell>
          <cell r="G1703">
            <v>2816</v>
          </cell>
          <cell r="H1703">
            <v>1785</v>
          </cell>
          <cell r="I1703">
            <v>63.387784090909001</v>
          </cell>
        </row>
        <row r="1704">
          <cell r="A1704">
            <v>108402000000</v>
          </cell>
          <cell r="B1704">
            <v>1084</v>
          </cell>
          <cell r="C1704">
            <v>200</v>
          </cell>
          <cell r="D1704">
            <v>8343</v>
          </cell>
          <cell r="E1704">
            <v>2288</v>
          </cell>
          <cell r="F1704">
            <v>27.424187941987199</v>
          </cell>
          <cell r="G1704">
            <v>9594</v>
          </cell>
          <cell r="H1704">
            <v>2625</v>
          </cell>
          <cell r="I1704">
            <v>27.360850531582201</v>
          </cell>
        </row>
        <row r="1705">
          <cell r="A1705">
            <v>108402010000</v>
          </cell>
          <cell r="B1705">
            <v>1084</v>
          </cell>
          <cell r="C1705">
            <v>201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>
            <v>108402020000</v>
          </cell>
          <cell r="B1706">
            <v>1084</v>
          </cell>
          <cell r="C1706">
            <v>202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>
            <v>108403000000</v>
          </cell>
          <cell r="B1707">
            <v>1084</v>
          </cell>
          <cell r="C1707">
            <v>300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>
            <v>108404000000</v>
          </cell>
          <cell r="B1708">
            <v>1084</v>
          </cell>
          <cell r="C1708">
            <v>400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>
            <v>108405000000</v>
          </cell>
          <cell r="B1709">
            <v>1084</v>
          </cell>
          <cell r="C1709">
            <v>500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>
            <v>108601000000</v>
          </cell>
          <cell r="B1710">
            <v>1086</v>
          </cell>
          <cell r="C1710">
            <v>100</v>
          </cell>
          <cell r="D1710">
            <v>8408</v>
          </cell>
          <cell r="E1710">
            <v>494</v>
          </cell>
          <cell r="F1710">
            <v>5.8753568030447099</v>
          </cell>
          <cell r="G1710">
            <v>8555</v>
          </cell>
          <cell r="H1710">
            <v>3742</v>
          </cell>
          <cell r="I1710">
            <v>43.740502630040901</v>
          </cell>
        </row>
        <row r="1711">
          <cell r="A1711">
            <v>108601010000</v>
          </cell>
          <cell r="B1711">
            <v>1086</v>
          </cell>
          <cell r="C1711">
            <v>101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>
            <v>108601020000</v>
          </cell>
          <cell r="B1712">
            <v>1086</v>
          </cell>
          <cell r="C1712">
            <v>102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</row>
        <row r="1713">
          <cell r="A1713">
            <v>108602000000</v>
          </cell>
          <cell r="B1713">
            <v>1086</v>
          </cell>
          <cell r="C1713">
            <v>200</v>
          </cell>
          <cell r="D1713">
            <v>8408</v>
          </cell>
          <cell r="E1713">
            <v>494</v>
          </cell>
          <cell r="F1713">
            <v>5.8753568030447099</v>
          </cell>
          <cell r="G1713">
            <v>8555</v>
          </cell>
          <cell r="H1713">
            <v>3742</v>
          </cell>
          <cell r="I1713">
            <v>43.740502630040901</v>
          </cell>
        </row>
        <row r="1714">
          <cell r="A1714">
            <v>108701000000</v>
          </cell>
          <cell r="B1714">
            <v>1087</v>
          </cell>
          <cell r="C1714">
            <v>100</v>
          </cell>
          <cell r="D1714">
            <v>778</v>
          </cell>
          <cell r="E1714">
            <v>318</v>
          </cell>
          <cell r="F1714">
            <v>40.8740359897172</v>
          </cell>
          <cell r="G1714">
            <v>820</v>
          </cell>
          <cell r="H1714">
            <v>391</v>
          </cell>
          <cell r="I1714">
            <v>47.682926829268197</v>
          </cell>
        </row>
        <row r="1715">
          <cell r="A1715">
            <v>108801000000</v>
          </cell>
          <cell r="B1715">
            <v>1088</v>
          </cell>
          <cell r="C1715">
            <v>100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>
            <v>108801010000</v>
          </cell>
          <cell r="B1716">
            <v>1088</v>
          </cell>
          <cell r="C1716">
            <v>101</v>
          </cell>
          <cell r="D1716">
            <v>1480</v>
          </cell>
          <cell r="E1716">
            <v>829</v>
          </cell>
          <cell r="F1716">
            <v>56.013513513513502</v>
          </cell>
          <cell r="G1716">
            <v>1098</v>
          </cell>
          <cell r="H1716">
            <v>787</v>
          </cell>
          <cell r="I1716">
            <v>71.675774134790501</v>
          </cell>
        </row>
        <row r="1717">
          <cell r="A1717">
            <v>108801020000</v>
          </cell>
          <cell r="B1717">
            <v>1088</v>
          </cell>
          <cell r="C1717">
            <v>102</v>
          </cell>
          <cell r="D1717">
            <v>1480</v>
          </cell>
          <cell r="E1717">
            <v>829</v>
          </cell>
          <cell r="F1717">
            <v>56.013513513513502</v>
          </cell>
          <cell r="G1717">
            <v>1098</v>
          </cell>
          <cell r="H1717">
            <v>787</v>
          </cell>
          <cell r="I1717">
            <v>71.675774134790501</v>
          </cell>
        </row>
        <row r="1718">
          <cell r="A1718">
            <v>108802000000</v>
          </cell>
          <cell r="B1718">
            <v>1088</v>
          </cell>
          <cell r="C1718">
            <v>200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>
            <v>108803000000</v>
          </cell>
          <cell r="B1719">
            <v>1088</v>
          </cell>
          <cell r="C1719">
            <v>300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>
            <v>108901000000</v>
          </cell>
          <cell r="B1720">
            <v>1089</v>
          </cell>
          <cell r="C1720">
            <v>100</v>
          </cell>
          <cell r="D1720">
            <v>2245</v>
          </cell>
          <cell r="E1720">
            <v>1915</v>
          </cell>
          <cell r="F1720">
            <v>85.300668151447596</v>
          </cell>
          <cell r="G1720">
            <v>1608</v>
          </cell>
          <cell r="H1720">
            <v>1121</v>
          </cell>
          <cell r="I1720">
            <v>69.7139303482587</v>
          </cell>
        </row>
        <row r="1721">
          <cell r="A1721">
            <v>108902000000</v>
          </cell>
          <cell r="B1721">
            <v>1089</v>
          </cell>
          <cell r="C1721">
            <v>200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>
            <v>108903010000</v>
          </cell>
          <cell r="B1722">
            <v>1089</v>
          </cell>
          <cell r="C1722">
            <v>301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>
            <v>108903020000</v>
          </cell>
          <cell r="B1723">
            <v>1089</v>
          </cell>
          <cell r="C1723">
            <v>302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>
            <v>108904000000</v>
          </cell>
          <cell r="B1724">
            <v>1089</v>
          </cell>
          <cell r="C1724">
            <v>400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>
            <v>109001010000</v>
          </cell>
          <cell r="B1725">
            <v>1090</v>
          </cell>
          <cell r="C1725">
            <v>101</v>
          </cell>
          <cell r="D1725">
            <v>2772</v>
          </cell>
          <cell r="E1725">
            <v>1706</v>
          </cell>
          <cell r="F1725">
            <v>61.544011544011497</v>
          </cell>
          <cell r="G1725">
            <v>5071</v>
          </cell>
          <cell r="H1725">
            <v>2872</v>
          </cell>
          <cell r="I1725">
            <v>56.635772037073501</v>
          </cell>
        </row>
        <row r="1726">
          <cell r="A1726">
            <v>109001020000</v>
          </cell>
          <cell r="B1726">
            <v>1090</v>
          </cell>
          <cell r="C1726">
            <v>102</v>
          </cell>
          <cell r="D1726">
            <v>1944</v>
          </cell>
          <cell r="E1726">
            <v>816</v>
          </cell>
          <cell r="F1726">
            <v>41.975308641975303</v>
          </cell>
          <cell r="G1726">
            <v>1695</v>
          </cell>
          <cell r="H1726">
            <v>734</v>
          </cell>
          <cell r="I1726">
            <v>43.303834808259502</v>
          </cell>
        </row>
        <row r="1727">
          <cell r="A1727">
            <v>109001030000</v>
          </cell>
          <cell r="B1727">
            <v>1090</v>
          </cell>
          <cell r="C1727">
            <v>103</v>
          </cell>
          <cell r="D1727">
            <v>504</v>
          </cell>
          <cell r="E1727">
            <v>134</v>
          </cell>
          <cell r="F1727">
            <v>26.5873015873015</v>
          </cell>
          <cell r="G1727">
            <v>571</v>
          </cell>
          <cell r="H1727">
            <v>154</v>
          </cell>
          <cell r="I1727">
            <v>26.970227670753001</v>
          </cell>
        </row>
        <row r="1728">
          <cell r="A1728">
            <v>109002000000</v>
          </cell>
          <cell r="B1728">
            <v>1090</v>
          </cell>
          <cell r="C1728">
            <v>200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</row>
        <row r="1729">
          <cell r="A1729">
            <v>109003000000</v>
          </cell>
          <cell r="B1729">
            <v>1090</v>
          </cell>
          <cell r="C1729">
            <v>300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>
            <v>109004000000</v>
          </cell>
          <cell r="B1730">
            <v>1090</v>
          </cell>
          <cell r="C1730">
            <v>400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>
            <v>109005000000</v>
          </cell>
          <cell r="B1731">
            <v>1090</v>
          </cell>
          <cell r="C1731">
            <v>500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>
            <v>109006000000</v>
          </cell>
          <cell r="B1732">
            <v>1090</v>
          </cell>
          <cell r="C1732">
            <v>600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>
            <v>109007000000</v>
          </cell>
          <cell r="B1733">
            <v>1090</v>
          </cell>
          <cell r="C1733">
            <v>700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>
            <v>109101010000</v>
          </cell>
          <cell r="B1734">
            <v>1091</v>
          </cell>
          <cell r="C1734">
            <v>101</v>
          </cell>
          <cell r="D1734">
            <v>4303</v>
          </cell>
          <cell r="E1734">
            <v>560</v>
          </cell>
          <cell r="F1734">
            <v>13.0141761561701</v>
          </cell>
          <cell r="G1734">
            <v>3481</v>
          </cell>
          <cell r="H1734">
            <v>390</v>
          </cell>
          <cell r="I1734">
            <v>11.203677104280301</v>
          </cell>
        </row>
        <row r="1735">
          <cell r="A1735">
            <v>109101020000</v>
          </cell>
          <cell r="B1735">
            <v>1091</v>
          </cell>
          <cell r="C1735">
            <v>102</v>
          </cell>
          <cell r="D1735">
            <v>2509</v>
          </cell>
          <cell r="E1735">
            <v>1208</v>
          </cell>
          <cell r="F1735">
            <v>48.146671980868803</v>
          </cell>
          <cell r="G1735">
            <v>1254</v>
          </cell>
          <cell r="H1735">
            <v>384</v>
          </cell>
          <cell r="I1735">
            <v>30.622009569377902</v>
          </cell>
        </row>
        <row r="1736">
          <cell r="A1736">
            <v>109101030000</v>
          </cell>
          <cell r="B1736">
            <v>1091</v>
          </cell>
          <cell r="C1736">
            <v>103</v>
          </cell>
          <cell r="D1736">
            <v>1762</v>
          </cell>
          <cell r="E1736">
            <v>1057</v>
          </cell>
          <cell r="F1736">
            <v>59.988649262202003</v>
          </cell>
          <cell r="G1736">
            <v>2933</v>
          </cell>
          <cell r="H1736">
            <v>2181</v>
          </cell>
          <cell r="I1736">
            <v>74.360722809410106</v>
          </cell>
        </row>
        <row r="1737">
          <cell r="A1737">
            <v>109102000000</v>
          </cell>
          <cell r="B1737">
            <v>1091</v>
          </cell>
          <cell r="C1737">
            <v>200</v>
          </cell>
          <cell r="D1737">
            <v>8409</v>
          </cell>
          <cell r="E1737">
            <v>5176</v>
          </cell>
          <cell r="F1737">
            <v>61.553097871328298</v>
          </cell>
          <cell r="G1737">
            <v>10422</v>
          </cell>
          <cell r="H1737">
            <v>5520</v>
          </cell>
          <cell r="I1737">
            <v>52.964881980426</v>
          </cell>
        </row>
        <row r="1738">
          <cell r="A1738">
            <v>109102010000</v>
          </cell>
          <cell r="B1738">
            <v>1091</v>
          </cell>
          <cell r="C1738">
            <v>201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>
            <v>109102020000</v>
          </cell>
          <cell r="B1739">
            <v>1091</v>
          </cell>
          <cell r="C1739">
            <v>202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>
            <v>109103010000</v>
          </cell>
          <cell r="B1740">
            <v>1091</v>
          </cell>
          <cell r="C1740">
            <v>301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>
            <v>109103020000</v>
          </cell>
          <cell r="B1741">
            <v>1091</v>
          </cell>
          <cell r="C1741">
            <v>302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</row>
        <row r="1742">
          <cell r="A1742">
            <v>109104000000</v>
          </cell>
          <cell r="B1742">
            <v>1091</v>
          </cell>
          <cell r="C1742">
            <v>400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>
            <v>109201000000</v>
          </cell>
          <cell r="B1743">
            <v>1092</v>
          </cell>
          <cell r="C1743">
            <v>100</v>
          </cell>
          <cell r="D1743">
            <v>2541</v>
          </cell>
          <cell r="E1743">
            <v>2012</v>
          </cell>
          <cell r="F1743">
            <v>79.181424635970004</v>
          </cell>
          <cell r="G1743">
            <v>2312</v>
          </cell>
          <cell r="H1743">
            <v>1570</v>
          </cell>
          <cell r="I1743">
            <v>67.906574394463604</v>
          </cell>
        </row>
        <row r="1744">
          <cell r="A1744">
            <v>109201010000</v>
          </cell>
          <cell r="B1744">
            <v>1092</v>
          </cell>
          <cell r="C1744">
            <v>101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>
            <v>109201020000</v>
          </cell>
          <cell r="B1745">
            <v>1092</v>
          </cell>
          <cell r="C1745">
            <v>102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>
            <v>109202000000</v>
          </cell>
          <cell r="B1746">
            <v>1092</v>
          </cell>
          <cell r="C1746">
            <v>200</v>
          </cell>
          <cell r="D1746">
            <v>2693</v>
          </cell>
          <cell r="E1746">
            <v>1928</v>
          </cell>
          <cell r="F1746">
            <v>71.593018937987296</v>
          </cell>
          <cell r="G1746">
            <v>1965</v>
          </cell>
          <cell r="H1746">
            <v>1495</v>
          </cell>
          <cell r="I1746">
            <v>76.081424936386696</v>
          </cell>
        </row>
        <row r="1747">
          <cell r="A1747">
            <v>109301000000</v>
          </cell>
          <cell r="B1747">
            <v>1093</v>
          </cell>
          <cell r="C1747">
            <v>100</v>
          </cell>
          <cell r="D1747">
            <v>1990</v>
          </cell>
          <cell r="E1747">
            <v>1478</v>
          </cell>
          <cell r="F1747">
            <v>74.271356783919501</v>
          </cell>
          <cell r="G1747">
            <v>2166</v>
          </cell>
          <cell r="H1747">
            <v>1643</v>
          </cell>
          <cell r="I1747">
            <v>75.854108956602005</v>
          </cell>
        </row>
        <row r="1748">
          <cell r="A1748">
            <v>109302000000</v>
          </cell>
          <cell r="B1748">
            <v>1093</v>
          </cell>
          <cell r="C1748">
            <v>200</v>
          </cell>
          <cell r="D1748">
            <v>1361</v>
          </cell>
          <cell r="E1748">
            <v>560</v>
          </cell>
          <cell r="F1748">
            <v>41.146216017634003</v>
          </cell>
          <cell r="G1748">
            <v>1267</v>
          </cell>
          <cell r="H1748">
            <v>567</v>
          </cell>
          <cell r="I1748">
            <v>44.7513812154696</v>
          </cell>
        </row>
        <row r="1749">
          <cell r="A1749">
            <v>109302010000</v>
          </cell>
          <cell r="B1749">
            <v>1093</v>
          </cell>
          <cell r="C1749">
            <v>201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>
            <v>109302020000</v>
          </cell>
          <cell r="B1750">
            <v>1093</v>
          </cell>
          <cell r="C1750">
            <v>202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>
            <v>109303000000</v>
          </cell>
          <cell r="B1751">
            <v>1093</v>
          </cell>
          <cell r="C1751">
            <v>300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>
            <v>109501000000</v>
          </cell>
          <cell r="B1752">
            <v>1095</v>
          </cell>
          <cell r="C1752">
            <v>100</v>
          </cell>
          <cell r="D1752">
            <v>3575</v>
          </cell>
          <cell r="E1752">
            <v>2050</v>
          </cell>
          <cell r="F1752">
            <v>57.342657342657297</v>
          </cell>
          <cell r="G1752">
            <v>3777</v>
          </cell>
          <cell r="H1752">
            <v>1624</v>
          </cell>
          <cell r="I1752">
            <v>42.997087635689702</v>
          </cell>
        </row>
        <row r="1753">
          <cell r="A1753">
            <v>109501010000</v>
          </cell>
          <cell r="B1753">
            <v>1095</v>
          </cell>
          <cell r="C1753">
            <v>101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>
            <v>109501020000</v>
          </cell>
          <cell r="B1754">
            <v>1095</v>
          </cell>
          <cell r="C1754">
            <v>102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>
            <v>109502000000</v>
          </cell>
          <cell r="B1755">
            <v>1095</v>
          </cell>
          <cell r="C1755">
            <v>200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>
            <v>109502010000</v>
          </cell>
          <cell r="B1756">
            <v>1095</v>
          </cell>
          <cell r="C1756">
            <v>201</v>
          </cell>
          <cell r="D1756">
            <v>1736</v>
          </cell>
          <cell r="E1756">
            <v>1102</v>
          </cell>
          <cell r="F1756">
            <v>63.479262672810997</v>
          </cell>
          <cell r="G1756">
            <v>1819</v>
          </cell>
          <cell r="H1756">
            <v>634</v>
          </cell>
          <cell r="I1756">
            <v>34.854315557998902</v>
          </cell>
        </row>
        <row r="1757">
          <cell r="A1757">
            <v>109502020000</v>
          </cell>
          <cell r="B1757">
            <v>1095</v>
          </cell>
          <cell r="C1757">
            <v>202</v>
          </cell>
          <cell r="D1757">
            <v>1040</v>
          </cell>
          <cell r="E1757">
            <v>665</v>
          </cell>
          <cell r="F1757">
            <v>63.942307692307601</v>
          </cell>
          <cell r="G1757">
            <v>1481</v>
          </cell>
          <cell r="H1757">
            <v>564</v>
          </cell>
          <cell r="I1757">
            <v>38.082376772450999</v>
          </cell>
        </row>
        <row r="1758">
          <cell r="A1758">
            <v>109502030000</v>
          </cell>
          <cell r="B1758">
            <v>1095</v>
          </cell>
          <cell r="C1758">
            <v>203</v>
          </cell>
          <cell r="D1758">
            <v>2541</v>
          </cell>
          <cell r="E1758">
            <v>1574</v>
          </cell>
          <cell r="F1758">
            <v>61.944116489571002</v>
          </cell>
          <cell r="G1758">
            <v>2730</v>
          </cell>
          <cell r="H1758">
            <v>1362</v>
          </cell>
          <cell r="I1758">
            <v>49.890109890109798</v>
          </cell>
        </row>
        <row r="1759">
          <cell r="A1759">
            <v>109503010000</v>
          </cell>
          <cell r="B1759">
            <v>1095</v>
          </cell>
          <cell r="C1759">
            <v>301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>
            <v>109503020000</v>
          </cell>
          <cell r="B1760">
            <v>1095</v>
          </cell>
          <cell r="C1760">
            <v>302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>
            <v>109504000000</v>
          </cell>
          <cell r="B1761">
            <v>1095</v>
          </cell>
          <cell r="C1761">
            <v>400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>
            <v>109505000000</v>
          </cell>
          <cell r="B1762">
            <v>1095</v>
          </cell>
          <cell r="C1762">
            <v>500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>
            <v>109601000000</v>
          </cell>
          <cell r="B1763">
            <v>1096</v>
          </cell>
          <cell r="C1763">
            <v>100</v>
          </cell>
          <cell r="D1763">
            <v>14466</v>
          </cell>
          <cell r="E1763">
            <v>6292</v>
          </cell>
          <cell r="F1763">
            <v>43.495091939720702</v>
          </cell>
          <cell r="G1763">
            <v>17047</v>
          </cell>
          <cell r="H1763">
            <v>6904</v>
          </cell>
          <cell r="I1763">
            <v>40.499794685281799</v>
          </cell>
        </row>
        <row r="1764">
          <cell r="A1764">
            <v>109601010000</v>
          </cell>
          <cell r="B1764">
            <v>1096</v>
          </cell>
          <cell r="C1764">
            <v>101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>
            <v>109601020000</v>
          </cell>
          <cell r="B1765">
            <v>1096</v>
          </cell>
          <cell r="C1765">
            <v>102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>
            <v>109701000000</v>
          </cell>
          <cell r="B1766">
            <v>1097</v>
          </cell>
          <cell r="C1766">
            <v>100</v>
          </cell>
          <cell r="D1766">
            <v>1851</v>
          </cell>
          <cell r="E1766">
            <v>1267</v>
          </cell>
          <cell r="F1766">
            <v>68.449486763911295</v>
          </cell>
          <cell r="G1766">
            <v>2820</v>
          </cell>
          <cell r="H1766">
            <v>1175</v>
          </cell>
          <cell r="I1766">
            <v>41.6666666666666</v>
          </cell>
        </row>
        <row r="1767">
          <cell r="A1767">
            <v>109701010000</v>
          </cell>
          <cell r="B1767">
            <v>1097</v>
          </cell>
          <cell r="C1767">
            <v>101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>
            <v>109701020000</v>
          </cell>
          <cell r="B1768">
            <v>1097</v>
          </cell>
          <cell r="C1768">
            <v>102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>
            <v>109801000000</v>
          </cell>
          <cell r="B1769">
            <v>1098</v>
          </cell>
          <cell r="C1769">
            <v>100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>
            <v>109801010000</v>
          </cell>
          <cell r="B1770">
            <v>1098</v>
          </cell>
          <cell r="C1770">
            <v>101</v>
          </cell>
          <cell r="D1770">
            <v>1500</v>
          </cell>
          <cell r="E1770">
            <v>863</v>
          </cell>
          <cell r="F1770">
            <v>57.533333333333303</v>
          </cell>
          <cell r="G1770">
            <v>1349</v>
          </cell>
          <cell r="H1770">
            <v>1087</v>
          </cell>
          <cell r="I1770">
            <v>80.578206078576699</v>
          </cell>
        </row>
        <row r="1771">
          <cell r="A1771">
            <v>109801020000</v>
          </cell>
          <cell r="B1771">
            <v>1098</v>
          </cell>
          <cell r="C1771">
            <v>102</v>
          </cell>
          <cell r="D1771">
            <v>1281</v>
          </cell>
          <cell r="E1771">
            <v>610</v>
          </cell>
          <cell r="F1771">
            <v>47.619047619047599</v>
          </cell>
          <cell r="G1771">
            <v>1601</v>
          </cell>
          <cell r="H1771">
            <v>974</v>
          </cell>
          <cell r="I1771">
            <v>60.836976889444003</v>
          </cell>
        </row>
        <row r="1772">
          <cell r="A1772">
            <v>109801030000</v>
          </cell>
          <cell r="B1772">
            <v>1098</v>
          </cell>
          <cell r="C1772">
            <v>103</v>
          </cell>
          <cell r="D1772">
            <v>2913</v>
          </cell>
          <cell r="E1772">
            <v>1782</v>
          </cell>
          <cell r="F1772">
            <v>61.174047373841397</v>
          </cell>
          <cell r="G1772">
            <v>2299</v>
          </cell>
          <cell r="H1772">
            <v>1363</v>
          </cell>
          <cell r="I1772">
            <v>59.286646367986002</v>
          </cell>
        </row>
        <row r="1773">
          <cell r="A1773">
            <v>109802000000</v>
          </cell>
          <cell r="B1773">
            <v>1098</v>
          </cell>
          <cell r="C1773">
            <v>200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>
            <v>109901000000</v>
          </cell>
          <cell r="B1774">
            <v>1099</v>
          </cell>
          <cell r="C1774">
            <v>100</v>
          </cell>
          <cell r="D1774">
            <v>0</v>
          </cell>
          <cell r="E1774">
            <v>0</v>
          </cell>
          <cell r="F1774">
            <v>0</v>
          </cell>
          <cell r="G1774">
            <v>1695</v>
          </cell>
          <cell r="H1774">
            <v>1313</v>
          </cell>
          <cell r="I1774">
            <v>77.463126843657804</v>
          </cell>
        </row>
        <row r="1775">
          <cell r="A1775">
            <v>109901010000</v>
          </cell>
          <cell r="B1775">
            <v>1099</v>
          </cell>
          <cell r="C1775">
            <v>101</v>
          </cell>
          <cell r="D1775">
            <v>1798</v>
          </cell>
          <cell r="E1775">
            <v>1473</v>
          </cell>
          <cell r="F1775">
            <v>81.924360400444897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>
            <v>109901020000</v>
          </cell>
          <cell r="B1776">
            <v>1099</v>
          </cell>
          <cell r="C1776">
            <v>102</v>
          </cell>
          <cell r="D1776">
            <v>897</v>
          </cell>
          <cell r="E1776">
            <v>411</v>
          </cell>
          <cell r="F1776">
            <v>45.819397993311</v>
          </cell>
          <cell r="G1776">
            <v>0</v>
          </cell>
          <cell r="H1776">
            <v>0</v>
          </cell>
          <cell r="I1776">
            <v>0</v>
          </cell>
        </row>
        <row r="1777">
          <cell r="A1777">
            <v>109902000000</v>
          </cell>
          <cell r="B1777">
            <v>1099</v>
          </cell>
          <cell r="C1777">
            <v>200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>
            <v>110001000000</v>
          </cell>
          <cell r="B1778">
            <v>1100</v>
          </cell>
          <cell r="C1778">
            <v>100</v>
          </cell>
          <cell r="D1778">
            <v>4446</v>
          </cell>
          <cell r="E1778">
            <v>2514</v>
          </cell>
          <cell r="F1778">
            <v>56.545209176788099</v>
          </cell>
          <cell r="G1778">
            <v>3071</v>
          </cell>
          <cell r="H1778">
            <v>1048</v>
          </cell>
          <cell r="I1778">
            <v>34.125691957017203</v>
          </cell>
        </row>
        <row r="1779">
          <cell r="A1779">
            <v>110101000000</v>
          </cell>
          <cell r="B1779">
            <v>1101</v>
          </cell>
          <cell r="C1779">
            <v>100</v>
          </cell>
          <cell r="D1779">
            <v>1556</v>
          </cell>
          <cell r="E1779">
            <v>915</v>
          </cell>
          <cell r="F1779">
            <v>58.804627249357303</v>
          </cell>
          <cell r="G1779">
            <v>2209</v>
          </cell>
          <cell r="H1779">
            <v>1592</v>
          </cell>
          <cell r="I1779">
            <v>72.068809416025303</v>
          </cell>
        </row>
        <row r="1780">
          <cell r="A1780">
            <v>110201000000</v>
          </cell>
          <cell r="B1780">
            <v>1102</v>
          </cell>
          <cell r="C1780">
            <v>100</v>
          </cell>
          <cell r="D1780">
            <v>1369</v>
          </cell>
          <cell r="E1780">
            <v>134</v>
          </cell>
          <cell r="F1780">
            <v>9.7881665449232997</v>
          </cell>
          <cell r="G1780">
            <v>1361</v>
          </cell>
          <cell r="H1780">
            <v>161</v>
          </cell>
          <cell r="I1780">
            <v>11.8295371050698</v>
          </cell>
        </row>
        <row r="1781">
          <cell r="A1781">
            <v>110301000000</v>
          </cell>
          <cell r="B1781">
            <v>1103</v>
          </cell>
          <cell r="C1781">
            <v>100</v>
          </cell>
          <cell r="D1781">
            <v>1281</v>
          </cell>
          <cell r="E1781">
            <v>829</v>
          </cell>
          <cell r="F1781">
            <v>64.715066354410595</v>
          </cell>
          <cell r="G1781">
            <v>1288</v>
          </cell>
          <cell r="H1781">
            <v>292</v>
          </cell>
          <cell r="I1781">
            <v>22.670807453416099</v>
          </cell>
        </row>
        <row r="1782">
          <cell r="A1782">
            <v>110301010000</v>
          </cell>
          <cell r="B1782">
            <v>1103</v>
          </cell>
          <cell r="C1782">
            <v>101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>
            <v>110301020000</v>
          </cell>
          <cell r="B1783">
            <v>1103</v>
          </cell>
          <cell r="C1783">
            <v>102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>
            <v>110301030000</v>
          </cell>
          <cell r="B1784">
            <v>1103</v>
          </cell>
          <cell r="C1784">
            <v>103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>
            <v>110302000000</v>
          </cell>
          <cell r="B1785">
            <v>1103</v>
          </cell>
          <cell r="C1785">
            <v>200</v>
          </cell>
          <cell r="D1785">
            <v>3823</v>
          </cell>
          <cell r="E1785">
            <v>1676</v>
          </cell>
          <cell r="F1785">
            <v>43.839916296102501</v>
          </cell>
          <cell r="G1785">
            <v>4447</v>
          </cell>
          <cell r="H1785">
            <v>2114</v>
          </cell>
          <cell r="I1785">
            <v>47.537665842140697</v>
          </cell>
        </row>
        <row r="1786">
          <cell r="A1786">
            <v>110401000000</v>
          </cell>
          <cell r="B1786">
            <v>1104</v>
          </cell>
          <cell r="C1786">
            <v>100</v>
          </cell>
          <cell r="D1786">
            <v>4136</v>
          </cell>
          <cell r="E1786">
            <v>2630</v>
          </cell>
          <cell r="F1786">
            <v>63.588007736943901</v>
          </cell>
          <cell r="G1786">
            <v>4210</v>
          </cell>
          <cell r="H1786">
            <v>2764</v>
          </cell>
          <cell r="I1786">
            <v>65.653206650831294</v>
          </cell>
        </row>
        <row r="1787">
          <cell r="A1787">
            <v>110402000000</v>
          </cell>
          <cell r="B1787">
            <v>1104</v>
          </cell>
          <cell r="C1787">
            <v>200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>
            <v>110403000000</v>
          </cell>
          <cell r="B1788">
            <v>1104</v>
          </cell>
          <cell r="C1788">
            <v>300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>
            <v>110501000000</v>
          </cell>
          <cell r="B1789">
            <v>1105</v>
          </cell>
          <cell r="C1789">
            <v>100</v>
          </cell>
          <cell r="D1789">
            <v>1328</v>
          </cell>
          <cell r="E1789">
            <v>570</v>
          </cell>
          <cell r="F1789">
            <v>42.921686746987902</v>
          </cell>
          <cell r="G1789">
            <v>1635</v>
          </cell>
          <cell r="H1789">
            <v>777</v>
          </cell>
          <cell r="I1789">
            <v>47.5229357798165</v>
          </cell>
        </row>
        <row r="1790">
          <cell r="A1790">
            <v>110601000000</v>
          </cell>
          <cell r="B1790">
            <v>1106</v>
          </cell>
          <cell r="C1790">
            <v>100</v>
          </cell>
          <cell r="D1790">
            <v>3545</v>
          </cell>
          <cell r="E1790">
            <v>1496</v>
          </cell>
          <cell r="F1790">
            <v>42.2002820874471</v>
          </cell>
          <cell r="G1790">
            <v>4508</v>
          </cell>
          <cell r="H1790">
            <v>1949</v>
          </cell>
          <cell r="I1790">
            <v>43.2342502218278</v>
          </cell>
        </row>
        <row r="1791">
          <cell r="A1791">
            <v>110701010000</v>
          </cell>
          <cell r="B1791">
            <v>1107</v>
          </cell>
          <cell r="C1791">
            <v>101</v>
          </cell>
          <cell r="D1791">
            <v>1895</v>
          </cell>
          <cell r="E1791">
            <v>936</v>
          </cell>
          <cell r="F1791">
            <v>49.393139841688601</v>
          </cell>
          <cell r="G1791">
            <v>1754</v>
          </cell>
          <cell r="H1791">
            <v>865</v>
          </cell>
          <cell r="I1791">
            <v>49.315849486887103</v>
          </cell>
        </row>
        <row r="1792">
          <cell r="A1792">
            <v>110701020000</v>
          </cell>
          <cell r="B1792">
            <v>1107</v>
          </cell>
          <cell r="C1792">
            <v>102</v>
          </cell>
          <cell r="D1792">
            <v>3335</v>
          </cell>
          <cell r="E1792">
            <v>823</v>
          </cell>
          <cell r="F1792">
            <v>24.677661169415199</v>
          </cell>
          <cell r="G1792">
            <v>2994</v>
          </cell>
          <cell r="H1792">
            <v>542</v>
          </cell>
          <cell r="I1792">
            <v>18.102872411489599</v>
          </cell>
        </row>
        <row r="1793">
          <cell r="A1793">
            <v>110702000000</v>
          </cell>
          <cell r="B1793">
            <v>1107</v>
          </cell>
          <cell r="C1793">
            <v>200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>
            <v>110801000000</v>
          </cell>
          <cell r="B1794">
            <v>1108</v>
          </cell>
          <cell r="C1794">
            <v>100</v>
          </cell>
          <cell r="D1794">
            <v>1218</v>
          </cell>
          <cell r="E1794">
            <v>872</v>
          </cell>
          <cell r="F1794">
            <v>71.592775041050899</v>
          </cell>
          <cell r="G1794">
            <v>1019</v>
          </cell>
          <cell r="H1794">
            <v>719</v>
          </cell>
          <cell r="I1794">
            <v>70.559371933267897</v>
          </cell>
        </row>
        <row r="1795">
          <cell r="A1795">
            <v>110901000000</v>
          </cell>
          <cell r="B1795">
            <v>1109</v>
          </cell>
          <cell r="C1795">
            <v>100</v>
          </cell>
          <cell r="D1795">
            <v>1041</v>
          </cell>
          <cell r="E1795">
            <v>723</v>
          </cell>
          <cell r="F1795">
            <v>69.452449567723306</v>
          </cell>
          <cell r="G1795">
            <v>1066</v>
          </cell>
          <cell r="H1795">
            <v>488</v>
          </cell>
          <cell r="I1795">
            <v>45.778611632270099</v>
          </cell>
        </row>
        <row r="1796">
          <cell r="A1796">
            <v>111001000000</v>
          </cell>
          <cell r="B1796">
            <v>1110</v>
          </cell>
          <cell r="C1796">
            <v>100</v>
          </cell>
          <cell r="D1796">
            <v>2087</v>
          </cell>
          <cell r="E1796">
            <v>1742</v>
          </cell>
          <cell r="F1796">
            <v>83.469094393866698</v>
          </cell>
          <cell r="G1796">
            <v>1594</v>
          </cell>
          <cell r="H1796">
            <v>1324</v>
          </cell>
          <cell r="I1796">
            <v>83.061480552070194</v>
          </cell>
        </row>
        <row r="1797">
          <cell r="A1797">
            <v>111101000000</v>
          </cell>
          <cell r="B1797">
            <v>1111</v>
          </cell>
          <cell r="C1797">
            <v>100</v>
          </cell>
          <cell r="D1797">
            <v>1062</v>
          </cell>
          <cell r="E1797">
            <v>571</v>
          </cell>
          <cell r="F1797">
            <v>53.766478342749501</v>
          </cell>
          <cell r="G1797">
            <v>1355</v>
          </cell>
          <cell r="H1797">
            <v>364</v>
          </cell>
          <cell r="I1797">
            <v>26.863468634686299</v>
          </cell>
        </row>
        <row r="1798">
          <cell r="A1798">
            <v>111201000000</v>
          </cell>
          <cell r="B1798">
            <v>1112</v>
          </cell>
          <cell r="C1798">
            <v>100</v>
          </cell>
          <cell r="D1798">
            <v>4718</v>
          </cell>
          <cell r="E1798">
            <v>3236</v>
          </cell>
          <cell r="F1798">
            <v>68.588384908859595</v>
          </cell>
          <cell r="G1798">
            <v>3722</v>
          </cell>
          <cell r="H1798">
            <v>2466</v>
          </cell>
          <cell r="I1798">
            <v>66.2547017732401</v>
          </cell>
        </row>
        <row r="1799">
          <cell r="A1799">
            <v>111201010000</v>
          </cell>
          <cell r="B1799">
            <v>1112</v>
          </cell>
          <cell r="C1799">
            <v>101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</row>
        <row r="1800">
          <cell r="A1800">
            <v>111201020000</v>
          </cell>
          <cell r="B1800">
            <v>1112</v>
          </cell>
          <cell r="C1800">
            <v>102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>
            <v>111301000000</v>
          </cell>
          <cell r="B1801">
            <v>1113</v>
          </cell>
          <cell r="C1801">
            <v>100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>
            <v>111301010000</v>
          </cell>
          <cell r="B1802">
            <v>1113</v>
          </cell>
          <cell r="C1802">
            <v>101</v>
          </cell>
          <cell r="D1802">
            <v>2657</v>
          </cell>
          <cell r="E1802">
            <v>1198</v>
          </cell>
          <cell r="F1802">
            <v>45.088445615355603</v>
          </cell>
          <cell r="G1802">
            <v>3504</v>
          </cell>
          <cell r="H1802">
            <v>1876</v>
          </cell>
          <cell r="I1802">
            <v>53.538812785388103</v>
          </cell>
        </row>
        <row r="1803">
          <cell r="A1803">
            <v>111301020000</v>
          </cell>
          <cell r="B1803">
            <v>1113</v>
          </cell>
          <cell r="C1803">
            <v>102</v>
          </cell>
          <cell r="D1803">
            <v>2657</v>
          </cell>
          <cell r="E1803">
            <v>1198</v>
          </cell>
          <cell r="F1803">
            <v>45.088445615355603</v>
          </cell>
          <cell r="G1803">
            <v>3504</v>
          </cell>
          <cell r="H1803">
            <v>1876</v>
          </cell>
          <cell r="I1803">
            <v>53.538812785388103</v>
          </cell>
        </row>
        <row r="1804">
          <cell r="A1804">
            <v>111301030000</v>
          </cell>
          <cell r="B1804">
            <v>1113</v>
          </cell>
          <cell r="C1804">
            <v>103</v>
          </cell>
          <cell r="D1804">
            <v>2182</v>
          </cell>
          <cell r="E1804">
            <v>1070</v>
          </cell>
          <cell r="F1804">
            <v>49.037580201649803</v>
          </cell>
          <cell r="G1804">
            <v>2555</v>
          </cell>
          <cell r="H1804">
            <v>1210</v>
          </cell>
          <cell r="I1804">
            <v>47.358121330724003</v>
          </cell>
        </row>
        <row r="1805">
          <cell r="A1805">
            <v>111302000000</v>
          </cell>
          <cell r="B1805">
            <v>1113</v>
          </cell>
          <cell r="C1805">
            <v>200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>
            <v>111401000000</v>
          </cell>
          <cell r="B1806">
            <v>1114</v>
          </cell>
          <cell r="C1806">
            <v>100</v>
          </cell>
          <cell r="D1806">
            <v>1980</v>
          </cell>
          <cell r="E1806">
            <v>903</v>
          </cell>
          <cell r="F1806">
            <v>45.606060606060602</v>
          </cell>
          <cell r="G1806">
            <v>1961</v>
          </cell>
          <cell r="H1806">
            <v>391</v>
          </cell>
          <cell r="I1806">
            <v>19.938806731259501</v>
          </cell>
        </row>
        <row r="1807">
          <cell r="A1807">
            <v>111501000000</v>
          </cell>
          <cell r="B1807">
            <v>1115</v>
          </cell>
          <cell r="C1807">
            <v>100</v>
          </cell>
          <cell r="D1807">
            <v>3366</v>
          </cell>
          <cell r="E1807">
            <v>2772</v>
          </cell>
          <cell r="F1807">
            <v>82.352941176470495</v>
          </cell>
          <cell r="G1807">
            <v>2971</v>
          </cell>
          <cell r="H1807">
            <v>2143</v>
          </cell>
          <cell r="I1807">
            <v>72.130595759003697</v>
          </cell>
        </row>
        <row r="1808">
          <cell r="A1808">
            <v>111501010000</v>
          </cell>
          <cell r="B1808">
            <v>1115</v>
          </cell>
          <cell r="C1808">
            <v>101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>
            <v>111501020000</v>
          </cell>
          <cell r="B1809">
            <v>1115</v>
          </cell>
          <cell r="C1809">
            <v>102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>
            <v>111502000000</v>
          </cell>
          <cell r="B1810">
            <v>1115</v>
          </cell>
          <cell r="C1810">
            <v>200</v>
          </cell>
          <cell r="D1810">
            <v>3301</v>
          </cell>
          <cell r="E1810">
            <v>1490</v>
          </cell>
          <cell r="F1810">
            <v>45.137837019085097</v>
          </cell>
          <cell r="G1810">
            <v>2959</v>
          </cell>
          <cell r="H1810">
            <v>1274</v>
          </cell>
          <cell r="I1810">
            <v>43.055086177762703</v>
          </cell>
        </row>
        <row r="1811">
          <cell r="A1811">
            <v>111601000000</v>
          </cell>
          <cell r="B1811">
            <v>1116</v>
          </cell>
          <cell r="C1811">
            <v>100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>
            <v>111601010000</v>
          </cell>
          <cell r="B1812">
            <v>1116</v>
          </cell>
          <cell r="C1812">
            <v>101</v>
          </cell>
          <cell r="D1812">
            <v>6083</v>
          </cell>
          <cell r="E1812">
            <v>1068</v>
          </cell>
          <cell r="F1812">
            <v>17.5571264178859</v>
          </cell>
          <cell r="G1812">
            <v>6227</v>
          </cell>
          <cell r="H1812">
            <v>1191</v>
          </cell>
          <cell r="I1812">
            <v>19.126385097157499</v>
          </cell>
        </row>
        <row r="1813">
          <cell r="A1813">
            <v>111601020000</v>
          </cell>
          <cell r="B1813">
            <v>1116</v>
          </cell>
          <cell r="C1813">
            <v>102</v>
          </cell>
          <cell r="D1813">
            <v>6083</v>
          </cell>
          <cell r="E1813">
            <v>1068</v>
          </cell>
          <cell r="F1813">
            <v>17.5571264178859</v>
          </cell>
          <cell r="G1813">
            <v>6227</v>
          </cell>
          <cell r="H1813">
            <v>1191</v>
          </cell>
          <cell r="I1813">
            <v>19.126385097157499</v>
          </cell>
        </row>
        <row r="1814">
          <cell r="A1814">
            <v>111701000000</v>
          </cell>
          <cell r="B1814">
            <v>1117</v>
          </cell>
          <cell r="C1814">
            <v>100</v>
          </cell>
          <cell r="D1814">
            <v>3187</v>
          </cell>
          <cell r="E1814">
            <v>575</v>
          </cell>
          <cell r="F1814">
            <v>18.042045811107599</v>
          </cell>
          <cell r="G1814">
            <v>3408</v>
          </cell>
          <cell r="H1814">
            <v>2479</v>
          </cell>
          <cell r="I1814">
            <v>72.740610328638397</v>
          </cell>
        </row>
        <row r="1815">
          <cell r="A1815">
            <v>111702000000</v>
          </cell>
          <cell r="B1815">
            <v>1117</v>
          </cell>
          <cell r="C1815">
            <v>200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>
            <v>111703000000</v>
          </cell>
          <cell r="B1816">
            <v>1117</v>
          </cell>
          <cell r="C1816">
            <v>300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>
            <v>111801000000</v>
          </cell>
          <cell r="B1817">
            <v>1118</v>
          </cell>
          <cell r="C1817">
            <v>100</v>
          </cell>
          <cell r="D1817">
            <v>2947</v>
          </cell>
          <cell r="E1817">
            <v>1481</v>
          </cell>
          <cell r="F1817">
            <v>50.254496097726502</v>
          </cell>
          <cell r="G1817">
            <v>2998</v>
          </cell>
          <cell r="H1817">
            <v>1382</v>
          </cell>
          <cell r="I1817">
            <v>46.0973982655103</v>
          </cell>
        </row>
        <row r="1818">
          <cell r="A1818">
            <v>111801010000</v>
          </cell>
          <cell r="B1818">
            <v>1118</v>
          </cell>
          <cell r="C1818">
            <v>101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>
            <v>111801020000</v>
          </cell>
          <cell r="B1819">
            <v>1118</v>
          </cell>
          <cell r="C1819">
            <v>102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>
            <v>111802000000</v>
          </cell>
          <cell r="B1820">
            <v>1118</v>
          </cell>
          <cell r="C1820">
            <v>200</v>
          </cell>
          <cell r="D1820">
            <v>3052</v>
          </cell>
          <cell r="E1820">
            <v>703</v>
          </cell>
          <cell r="F1820">
            <v>23.034076015727301</v>
          </cell>
          <cell r="G1820">
            <v>2610</v>
          </cell>
          <cell r="H1820">
            <v>460</v>
          </cell>
          <cell r="I1820">
            <v>17.624521072796899</v>
          </cell>
        </row>
        <row r="1821">
          <cell r="A1821">
            <v>111901010000</v>
          </cell>
          <cell r="B1821">
            <v>1119</v>
          </cell>
          <cell r="C1821">
            <v>101</v>
          </cell>
          <cell r="D1821">
            <v>1269</v>
          </cell>
          <cell r="E1821">
            <v>829</v>
          </cell>
          <cell r="F1821">
            <v>65.327029156816295</v>
          </cell>
          <cell r="G1821">
            <v>1236</v>
          </cell>
          <cell r="H1821">
            <v>708</v>
          </cell>
          <cell r="I1821">
            <v>57.2815533980582</v>
          </cell>
        </row>
        <row r="1822">
          <cell r="A1822">
            <v>111901020000</v>
          </cell>
          <cell r="B1822">
            <v>1119</v>
          </cell>
          <cell r="C1822">
            <v>102</v>
          </cell>
          <cell r="D1822">
            <v>1269</v>
          </cell>
          <cell r="E1822">
            <v>829</v>
          </cell>
          <cell r="F1822">
            <v>65.327029156816295</v>
          </cell>
          <cell r="G1822">
            <v>1236</v>
          </cell>
          <cell r="H1822">
            <v>708</v>
          </cell>
          <cell r="I1822">
            <v>57.2815533980582</v>
          </cell>
        </row>
        <row r="1823">
          <cell r="A1823">
            <v>111901030000</v>
          </cell>
          <cell r="B1823">
            <v>1119</v>
          </cell>
          <cell r="C1823">
            <v>103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>
            <v>112001000000</v>
          </cell>
          <cell r="B1824">
            <v>1120</v>
          </cell>
          <cell r="C1824">
            <v>100</v>
          </cell>
          <cell r="D1824">
            <v>3984</v>
          </cell>
          <cell r="E1824">
            <v>2710</v>
          </cell>
          <cell r="F1824">
            <v>68.022088353413594</v>
          </cell>
          <cell r="G1824">
            <v>5352</v>
          </cell>
          <cell r="H1824">
            <v>3395</v>
          </cell>
          <cell r="I1824">
            <v>63.434230194319802</v>
          </cell>
        </row>
        <row r="1825">
          <cell r="A1825">
            <v>112001010000</v>
          </cell>
          <cell r="B1825">
            <v>1120</v>
          </cell>
          <cell r="C1825">
            <v>101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>
            <v>112001020000</v>
          </cell>
          <cell r="B1826">
            <v>1120</v>
          </cell>
          <cell r="C1826">
            <v>102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>
            <v>112002000000</v>
          </cell>
          <cell r="B1827">
            <v>1120</v>
          </cell>
          <cell r="C1827">
            <v>200</v>
          </cell>
          <cell r="D1827">
            <v>980</v>
          </cell>
          <cell r="E1827">
            <v>781</v>
          </cell>
          <cell r="F1827">
            <v>79.693877551020407</v>
          </cell>
          <cell r="G1827">
            <v>1581</v>
          </cell>
          <cell r="H1827">
            <v>1262</v>
          </cell>
          <cell r="I1827">
            <v>79.822896900695696</v>
          </cell>
        </row>
        <row r="1828">
          <cell r="A1828">
            <v>112101000000</v>
          </cell>
          <cell r="B1828">
            <v>1121</v>
          </cell>
          <cell r="C1828">
            <v>100</v>
          </cell>
          <cell r="D1828">
            <v>3679</v>
          </cell>
          <cell r="E1828">
            <v>1521</v>
          </cell>
          <cell r="F1828">
            <v>41.3427561837455</v>
          </cell>
          <cell r="G1828">
            <v>3964</v>
          </cell>
          <cell r="H1828">
            <v>1694</v>
          </cell>
          <cell r="I1828">
            <v>42.734611503531703</v>
          </cell>
        </row>
        <row r="1829">
          <cell r="A1829">
            <v>112301000000</v>
          </cell>
          <cell r="B1829">
            <v>1123</v>
          </cell>
          <cell r="C1829">
            <v>100</v>
          </cell>
          <cell r="D1829">
            <v>452</v>
          </cell>
          <cell r="E1829">
            <v>105</v>
          </cell>
          <cell r="F1829">
            <v>23.230088495575199</v>
          </cell>
          <cell r="G1829">
            <v>520</v>
          </cell>
          <cell r="H1829">
            <v>130</v>
          </cell>
          <cell r="I1829">
            <v>25</v>
          </cell>
        </row>
        <row r="1830">
          <cell r="A1830">
            <v>112401000000</v>
          </cell>
          <cell r="B1830">
            <v>1124</v>
          </cell>
          <cell r="C1830">
            <v>100</v>
          </cell>
          <cell r="D1830">
            <v>1071</v>
          </cell>
          <cell r="E1830">
            <v>335</v>
          </cell>
          <cell r="F1830">
            <v>31.279178338001799</v>
          </cell>
          <cell r="G1830">
            <v>879</v>
          </cell>
          <cell r="H1830">
            <v>291</v>
          </cell>
          <cell r="I1830">
            <v>33.105802047781502</v>
          </cell>
        </row>
        <row r="1831">
          <cell r="A1831">
            <v>112401010000</v>
          </cell>
          <cell r="B1831">
            <v>1124</v>
          </cell>
          <cell r="C1831">
            <v>101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>
            <v>112401020000</v>
          </cell>
          <cell r="B1832">
            <v>1124</v>
          </cell>
          <cell r="C1832">
            <v>102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>
            <v>112402000000</v>
          </cell>
          <cell r="B1833">
            <v>1124</v>
          </cell>
          <cell r="C1833">
            <v>200</v>
          </cell>
          <cell r="D1833">
            <v>3853</v>
          </cell>
          <cell r="E1833">
            <v>823</v>
          </cell>
          <cell r="F1833">
            <v>21.3599792369582</v>
          </cell>
          <cell r="G1833">
            <v>4177</v>
          </cell>
          <cell r="H1833">
            <v>898</v>
          </cell>
          <cell r="I1833">
            <v>21.498683265501501</v>
          </cell>
        </row>
        <row r="1834">
          <cell r="A1834">
            <v>112501000000</v>
          </cell>
          <cell r="B1834">
            <v>1125</v>
          </cell>
          <cell r="C1834">
            <v>100</v>
          </cell>
          <cell r="D1834">
            <v>3214</v>
          </cell>
          <cell r="E1834">
            <v>846</v>
          </cell>
          <cell r="F1834">
            <v>26.322339763534501</v>
          </cell>
          <cell r="G1834">
            <v>3566</v>
          </cell>
          <cell r="H1834">
            <v>888</v>
          </cell>
          <cell r="I1834">
            <v>24.901850813236099</v>
          </cell>
        </row>
        <row r="1835">
          <cell r="A1835">
            <v>112601000000</v>
          </cell>
          <cell r="B1835">
            <v>1126</v>
          </cell>
          <cell r="C1835">
            <v>100</v>
          </cell>
          <cell r="D1835">
            <v>5540</v>
          </cell>
          <cell r="E1835">
            <v>3829</v>
          </cell>
          <cell r="F1835">
            <v>69.115523465703902</v>
          </cell>
          <cell r="G1835">
            <v>6045</v>
          </cell>
          <cell r="H1835">
            <v>3936</v>
          </cell>
          <cell r="I1835">
            <v>65.111662531017302</v>
          </cell>
        </row>
        <row r="1836">
          <cell r="A1836">
            <v>112602000000</v>
          </cell>
          <cell r="B1836">
            <v>1126</v>
          </cell>
          <cell r="C1836">
            <v>200</v>
          </cell>
          <cell r="D1836">
            <v>1110</v>
          </cell>
          <cell r="E1836">
            <v>289</v>
          </cell>
          <cell r="F1836">
            <v>26.036036036035998</v>
          </cell>
          <cell r="G1836">
            <v>628</v>
          </cell>
          <cell r="H1836">
            <v>104</v>
          </cell>
          <cell r="I1836">
            <v>16.560509554140101</v>
          </cell>
        </row>
        <row r="1837">
          <cell r="A1837">
            <v>112603000000</v>
          </cell>
          <cell r="B1837">
            <v>1126</v>
          </cell>
          <cell r="C1837">
            <v>300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>
            <v>112801000000</v>
          </cell>
          <cell r="B1838">
            <v>1128</v>
          </cell>
          <cell r="C1838">
            <v>100</v>
          </cell>
          <cell r="D1838">
            <v>1622</v>
          </cell>
          <cell r="E1838">
            <v>689</v>
          </cell>
          <cell r="F1838">
            <v>42.478421701602898</v>
          </cell>
          <cell r="G1838">
            <v>1892</v>
          </cell>
          <cell r="H1838">
            <v>1040</v>
          </cell>
          <cell r="I1838">
            <v>54.968287526426998</v>
          </cell>
        </row>
        <row r="1839">
          <cell r="A1839">
            <v>112901000000</v>
          </cell>
          <cell r="B1839">
            <v>1129</v>
          </cell>
          <cell r="C1839">
            <v>100</v>
          </cell>
          <cell r="D1839">
            <v>4748</v>
          </cell>
          <cell r="E1839">
            <v>2849</v>
          </cell>
          <cell r="F1839">
            <v>60.0042122999157</v>
          </cell>
          <cell r="G1839">
            <v>5459</v>
          </cell>
          <cell r="H1839">
            <v>3163</v>
          </cell>
          <cell r="I1839">
            <v>57.9410148378823</v>
          </cell>
        </row>
        <row r="1840">
          <cell r="A1840">
            <v>112902000000</v>
          </cell>
          <cell r="B1840">
            <v>1129</v>
          </cell>
          <cell r="C1840">
            <v>200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>
            <v>113001000000</v>
          </cell>
          <cell r="B1841">
            <v>1130</v>
          </cell>
          <cell r="C1841">
            <v>100</v>
          </cell>
          <cell r="D1841">
            <v>2245</v>
          </cell>
          <cell r="E1841">
            <v>1915</v>
          </cell>
          <cell r="F1841">
            <v>85.300668151447596</v>
          </cell>
          <cell r="G1841">
            <v>1608</v>
          </cell>
          <cell r="H1841">
            <v>1121</v>
          </cell>
          <cell r="I1841">
            <v>69.7139303482587</v>
          </cell>
        </row>
        <row r="1842">
          <cell r="A1842">
            <v>113201000000</v>
          </cell>
          <cell r="B1842">
            <v>1132</v>
          </cell>
          <cell r="C1842">
            <v>100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>
            <v>113201010000</v>
          </cell>
          <cell r="B1843">
            <v>1132</v>
          </cell>
          <cell r="C1843">
            <v>101</v>
          </cell>
          <cell r="D1843">
            <v>1651</v>
          </cell>
          <cell r="E1843">
            <v>655</v>
          </cell>
          <cell r="F1843">
            <v>39.672925499697101</v>
          </cell>
          <cell r="G1843">
            <v>1664</v>
          </cell>
          <cell r="H1843">
            <v>674</v>
          </cell>
          <cell r="I1843">
            <v>40.504807692307601</v>
          </cell>
        </row>
        <row r="1844">
          <cell r="A1844">
            <v>113201020000</v>
          </cell>
          <cell r="B1844">
            <v>1132</v>
          </cell>
          <cell r="C1844">
            <v>102</v>
          </cell>
          <cell r="D1844">
            <v>4012</v>
          </cell>
          <cell r="E1844">
            <v>3254</v>
          </cell>
          <cell r="F1844">
            <v>81.106679960119607</v>
          </cell>
          <cell r="G1844">
            <v>3443</v>
          </cell>
          <cell r="H1844">
            <v>2941</v>
          </cell>
          <cell r="I1844">
            <v>85.419692128957294</v>
          </cell>
        </row>
        <row r="1845">
          <cell r="A1845">
            <v>113401000000</v>
          </cell>
          <cell r="B1845">
            <v>1134</v>
          </cell>
          <cell r="C1845">
            <v>100</v>
          </cell>
          <cell r="D1845">
            <v>2614</v>
          </cell>
          <cell r="E1845">
            <v>1778</v>
          </cell>
          <cell r="F1845">
            <v>68.018362662586</v>
          </cell>
          <cell r="G1845">
            <v>2779</v>
          </cell>
          <cell r="H1845">
            <v>1663</v>
          </cell>
          <cell r="I1845">
            <v>59.841669665347197</v>
          </cell>
        </row>
        <row r="1846">
          <cell r="A1846">
            <v>113601000000</v>
          </cell>
          <cell r="B1846">
            <v>1136</v>
          </cell>
          <cell r="C1846">
            <v>100</v>
          </cell>
          <cell r="D1846">
            <v>9530</v>
          </cell>
          <cell r="E1846">
            <v>4474</v>
          </cell>
          <cell r="F1846">
            <v>46.946484784889797</v>
          </cell>
          <cell r="G1846">
            <v>11656</v>
          </cell>
          <cell r="H1846">
            <v>5638</v>
          </cell>
          <cell r="I1846">
            <v>48.369938229238102</v>
          </cell>
        </row>
        <row r="1847">
          <cell r="A1847">
            <v>114101000000</v>
          </cell>
          <cell r="B1847">
            <v>1141</v>
          </cell>
          <cell r="C1847">
            <v>100</v>
          </cell>
          <cell r="D1847">
            <v>64276</v>
          </cell>
          <cell r="E1847">
            <v>13419</v>
          </cell>
          <cell r="F1847">
            <v>20.877154770054101</v>
          </cell>
          <cell r="G1847">
            <v>59201</v>
          </cell>
          <cell r="H1847">
            <v>11926</v>
          </cell>
          <cell r="I1847">
            <v>20.144929984290801</v>
          </cell>
        </row>
        <row r="1848">
          <cell r="A1848">
            <v>114301000000</v>
          </cell>
          <cell r="B1848">
            <v>1143</v>
          </cell>
          <cell r="C1848">
            <v>100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>
            <v>114301010000</v>
          </cell>
          <cell r="B1849">
            <v>1143</v>
          </cell>
          <cell r="C1849">
            <v>101</v>
          </cell>
          <cell r="D1849">
            <v>4513</v>
          </cell>
          <cell r="E1849">
            <v>1684</v>
          </cell>
          <cell r="F1849">
            <v>37.314424994460403</v>
          </cell>
          <cell r="G1849">
            <v>3974</v>
          </cell>
          <cell r="H1849">
            <v>1411</v>
          </cell>
          <cell r="I1849">
            <v>35.505787619526899</v>
          </cell>
        </row>
        <row r="1850">
          <cell r="A1850">
            <v>114301020000</v>
          </cell>
          <cell r="B1850">
            <v>1143</v>
          </cell>
          <cell r="C1850">
            <v>102</v>
          </cell>
          <cell r="D1850">
            <v>2586</v>
          </cell>
          <cell r="E1850">
            <v>1983</v>
          </cell>
          <cell r="F1850">
            <v>76.682134570765598</v>
          </cell>
          <cell r="G1850">
            <v>2843</v>
          </cell>
          <cell r="H1850">
            <v>2180</v>
          </cell>
          <cell r="I1850">
            <v>76.679563841013007</v>
          </cell>
        </row>
        <row r="1851">
          <cell r="A1851">
            <v>114302000000</v>
          </cell>
          <cell r="B1851">
            <v>1143</v>
          </cell>
          <cell r="C1851">
            <v>200</v>
          </cell>
          <cell r="D1851">
            <v>1535</v>
          </cell>
          <cell r="E1851">
            <v>458</v>
          </cell>
          <cell r="F1851">
            <v>29.837133550488499</v>
          </cell>
          <cell r="G1851">
            <v>1714</v>
          </cell>
          <cell r="H1851">
            <v>815</v>
          </cell>
          <cell r="I1851">
            <v>47.549591598599697</v>
          </cell>
        </row>
        <row r="1852">
          <cell r="A1852">
            <v>114302010000</v>
          </cell>
          <cell r="B1852">
            <v>1143</v>
          </cell>
          <cell r="C1852">
            <v>201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>
            <v>114302020000</v>
          </cell>
          <cell r="B1853">
            <v>1143</v>
          </cell>
          <cell r="C1853">
            <v>202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>
            <v>114501000000</v>
          </cell>
          <cell r="B1854">
            <v>1145</v>
          </cell>
          <cell r="C1854">
            <v>100</v>
          </cell>
          <cell r="D1854">
            <v>3495</v>
          </cell>
          <cell r="E1854">
            <v>1959</v>
          </cell>
          <cell r="F1854">
            <v>56.051502145922697</v>
          </cell>
          <cell r="G1854">
            <v>3051</v>
          </cell>
          <cell r="H1854">
            <v>1712</v>
          </cell>
          <cell r="I1854">
            <v>56.112749918059599</v>
          </cell>
        </row>
        <row r="1855">
          <cell r="A1855">
            <v>114601000000</v>
          </cell>
          <cell r="B1855">
            <v>1146</v>
          </cell>
          <cell r="C1855">
            <v>100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>
            <v>114701000000</v>
          </cell>
          <cell r="B1856">
            <v>1147</v>
          </cell>
          <cell r="C1856">
            <v>100</v>
          </cell>
          <cell r="D1856">
            <v>17765</v>
          </cell>
          <cell r="E1856">
            <v>12033</v>
          </cell>
          <cell r="F1856">
            <v>67.734309034618605</v>
          </cell>
          <cell r="G1856">
            <v>21411</v>
          </cell>
          <cell r="H1856">
            <v>13534</v>
          </cell>
          <cell r="I1856">
            <v>63.210499276073001</v>
          </cell>
        </row>
        <row r="1857">
          <cell r="A1857">
            <v>114701010000</v>
          </cell>
          <cell r="B1857">
            <v>1147</v>
          </cell>
          <cell r="C1857">
            <v>101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</row>
        <row r="1858">
          <cell r="A1858">
            <v>114701020000</v>
          </cell>
          <cell r="B1858">
            <v>1147</v>
          </cell>
          <cell r="C1858">
            <v>102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>
            <v>114702000000</v>
          </cell>
          <cell r="B1859">
            <v>1147</v>
          </cell>
          <cell r="C1859">
            <v>200</v>
          </cell>
          <cell r="D1859">
            <v>17765</v>
          </cell>
          <cell r="E1859">
            <v>12033</v>
          </cell>
          <cell r="F1859">
            <v>67.734309034618605</v>
          </cell>
          <cell r="G1859">
            <v>21411</v>
          </cell>
          <cell r="H1859">
            <v>13534</v>
          </cell>
          <cell r="I1859">
            <v>63.210499276073001</v>
          </cell>
        </row>
        <row r="1860">
          <cell r="A1860">
            <v>114801000000</v>
          </cell>
          <cell r="B1860">
            <v>1148</v>
          </cell>
          <cell r="C1860">
            <v>100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>
            <v>114801010000</v>
          </cell>
          <cell r="B1861">
            <v>1148</v>
          </cell>
          <cell r="C1861">
            <v>101</v>
          </cell>
          <cell r="D1861">
            <v>3168</v>
          </cell>
          <cell r="E1861">
            <v>1812</v>
          </cell>
          <cell r="F1861">
            <v>57.196969696969603</v>
          </cell>
          <cell r="G1861">
            <v>4342</v>
          </cell>
          <cell r="H1861">
            <v>2650</v>
          </cell>
          <cell r="I1861">
            <v>61.031782588668797</v>
          </cell>
        </row>
        <row r="1862">
          <cell r="A1862">
            <v>114801020000</v>
          </cell>
          <cell r="B1862">
            <v>1148</v>
          </cell>
          <cell r="C1862">
            <v>102</v>
          </cell>
          <cell r="D1862">
            <v>2886</v>
          </cell>
          <cell r="E1862">
            <v>2087</v>
          </cell>
          <cell r="F1862">
            <v>72.314622314622298</v>
          </cell>
          <cell r="G1862">
            <v>2212</v>
          </cell>
          <cell r="H1862">
            <v>1598</v>
          </cell>
          <cell r="I1862">
            <v>72.242314647377896</v>
          </cell>
        </row>
        <row r="1863">
          <cell r="A1863">
            <v>114801030000</v>
          </cell>
          <cell r="B1863">
            <v>1148</v>
          </cell>
          <cell r="C1863">
            <v>103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>
            <v>114802000000</v>
          </cell>
          <cell r="B1864">
            <v>1148</v>
          </cell>
          <cell r="C1864">
            <v>200</v>
          </cell>
          <cell r="D1864">
            <v>3712</v>
          </cell>
          <cell r="E1864">
            <v>2705</v>
          </cell>
          <cell r="F1864">
            <v>72.871767241379303</v>
          </cell>
          <cell r="G1864">
            <v>4061</v>
          </cell>
          <cell r="H1864">
            <v>2871</v>
          </cell>
          <cell r="I1864">
            <v>70.696872691455297</v>
          </cell>
        </row>
        <row r="1865">
          <cell r="A1865">
            <v>114803000000</v>
          </cell>
          <cell r="B1865">
            <v>1148</v>
          </cell>
          <cell r="C1865">
            <v>300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>
            <v>114804000000</v>
          </cell>
          <cell r="B1866">
            <v>1148</v>
          </cell>
          <cell r="C1866">
            <v>400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>
            <v>114805000000</v>
          </cell>
          <cell r="B1867">
            <v>1148</v>
          </cell>
          <cell r="C1867">
            <v>500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>
            <v>114901000000</v>
          </cell>
          <cell r="B1868">
            <v>1149</v>
          </cell>
          <cell r="C1868">
            <v>100</v>
          </cell>
          <cell r="D1868">
            <v>1783</v>
          </cell>
          <cell r="E1868">
            <v>320</v>
          </cell>
          <cell r="F1868">
            <v>17.947279865395402</v>
          </cell>
          <cell r="G1868">
            <v>1244</v>
          </cell>
          <cell r="H1868">
            <v>175</v>
          </cell>
          <cell r="I1868">
            <v>14.067524115755599</v>
          </cell>
        </row>
        <row r="1869">
          <cell r="A1869">
            <v>114901010000</v>
          </cell>
          <cell r="B1869">
            <v>1149</v>
          </cell>
          <cell r="C1869">
            <v>101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>
            <v>114901020000</v>
          </cell>
          <cell r="B1870">
            <v>1149</v>
          </cell>
          <cell r="C1870">
            <v>102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>
            <v>114901030000</v>
          </cell>
          <cell r="B1871">
            <v>1149</v>
          </cell>
          <cell r="C1871">
            <v>103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>
            <v>114901040000</v>
          </cell>
          <cell r="B1872">
            <v>1149</v>
          </cell>
          <cell r="C1872">
            <v>104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</row>
        <row r="1873">
          <cell r="A1873">
            <v>114901050000</v>
          </cell>
          <cell r="B1873">
            <v>1149</v>
          </cell>
          <cell r="C1873">
            <v>105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>
            <v>114902000000</v>
          </cell>
          <cell r="B1874">
            <v>1149</v>
          </cell>
          <cell r="C1874">
            <v>200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>
            <v>115001000000</v>
          </cell>
          <cell r="B1875">
            <v>1150</v>
          </cell>
          <cell r="C1875">
            <v>100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>
            <v>115001010000</v>
          </cell>
          <cell r="B1876">
            <v>1150</v>
          </cell>
          <cell r="C1876">
            <v>101</v>
          </cell>
          <cell r="D1876">
            <v>1149</v>
          </cell>
          <cell r="E1876">
            <v>910</v>
          </cell>
          <cell r="F1876">
            <v>79.1993037423846</v>
          </cell>
          <cell r="G1876">
            <v>1075</v>
          </cell>
          <cell r="H1876">
            <v>908</v>
          </cell>
          <cell r="I1876">
            <v>84.465116279069704</v>
          </cell>
        </row>
        <row r="1877">
          <cell r="A1877">
            <v>115001020000</v>
          </cell>
          <cell r="B1877">
            <v>1150</v>
          </cell>
          <cell r="C1877">
            <v>102</v>
          </cell>
          <cell r="D1877">
            <v>6221</v>
          </cell>
          <cell r="E1877">
            <v>3350</v>
          </cell>
          <cell r="F1877">
            <v>53.849863366018297</v>
          </cell>
          <cell r="G1877">
            <v>7011</v>
          </cell>
          <cell r="H1877">
            <v>3785</v>
          </cell>
          <cell r="I1877">
            <v>53.986592497503899</v>
          </cell>
        </row>
        <row r="1878">
          <cell r="A1878">
            <v>115002000000</v>
          </cell>
          <cell r="B1878">
            <v>1150</v>
          </cell>
          <cell r="C1878">
            <v>200</v>
          </cell>
          <cell r="D1878">
            <v>2058</v>
          </cell>
          <cell r="E1878">
            <v>1443</v>
          </cell>
          <cell r="F1878">
            <v>70.116618075801696</v>
          </cell>
          <cell r="G1878">
            <v>2547</v>
          </cell>
          <cell r="H1878">
            <v>1695</v>
          </cell>
          <cell r="I1878">
            <v>66.548881036513507</v>
          </cell>
        </row>
        <row r="1879">
          <cell r="A1879">
            <v>115003000000</v>
          </cell>
          <cell r="B1879">
            <v>1150</v>
          </cell>
          <cell r="C1879">
            <v>300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>
            <v>115201000000</v>
          </cell>
          <cell r="B1880">
            <v>1152</v>
          </cell>
          <cell r="C1880">
            <v>100</v>
          </cell>
          <cell r="D1880">
            <v>6080</v>
          </cell>
          <cell r="E1880">
            <v>4133</v>
          </cell>
          <cell r="F1880">
            <v>67.976973684210506</v>
          </cell>
          <cell r="G1880">
            <v>5958</v>
          </cell>
          <cell r="H1880">
            <v>4257</v>
          </cell>
          <cell r="I1880">
            <v>71.450151057401797</v>
          </cell>
        </row>
        <row r="1881">
          <cell r="A1881">
            <v>115202000000</v>
          </cell>
          <cell r="B1881">
            <v>1152</v>
          </cell>
          <cell r="C1881">
            <v>200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>
            <v>115202010000</v>
          </cell>
          <cell r="B1882">
            <v>1152</v>
          </cell>
          <cell r="C1882">
            <v>201</v>
          </cell>
          <cell r="D1882">
            <v>4073</v>
          </cell>
          <cell r="E1882">
            <v>2312</v>
          </cell>
          <cell r="F1882">
            <v>56.764055978394303</v>
          </cell>
          <cell r="G1882">
            <v>4079</v>
          </cell>
          <cell r="H1882">
            <v>2925</v>
          </cell>
          <cell r="I1882">
            <v>71.708752145133602</v>
          </cell>
        </row>
        <row r="1883">
          <cell r="A1883">
            <v>115202020000</v>
          </cell>
          <cell r="B1883">
            <v>1152</v>
          </cell>
          <cell r="C1883">
            <v>202</v>
          </cell>
          <cell r="D1883">
            <v>4073</v>
          </cell>
          <cell r="E1883">
            <v>2312</v>
          </cell>
          <cell r="F1883">
            <v>56.764055978394303</v>
          </cell>
          <cell r="G1883">
            <v>4079</v>
          </cell>
          <cell r="H1883">
            <v>2925</v>
          </cell>
          <cell r="I1883">
            <v>71.708752145133602</v>
          </cell>
        </row>
        <row r="1884">
          <cell r="A1884">
            <v>115401000000</v>
          </cell>
          <cell r="B1884">
            <v>1154</v>
          </cell>
          <cell r="C1884">
            <v>100</v>
          </cell>
          <cell r="D1884">
            <v>8465</v>
          </cell>
          <cell r="E1884">
            <v>5489</v>
          </cell>
          <cell r="F1884">
            <v>64.843473124630805</v>
          </cell>
          <cell r="G1884">
            <v>8810</v>
          </cell>
          <cell r="H1884">
            <v>5514</v>
          </cell>
          <cell r="I1884">
            <v>62.587968217934097</v>
          </cell>
        </row>
        <row r="1885">
          <cell r="A1885">
            <v>115402000000</v>
          </cell>
          <cell r="B1885">
            <v>1154</v>
          </cell>
          <cell r="C1885">
            <v>200</v>
          </cell>
          <cell r="D1885">
            <v>1987</v>
          </cell>
          <cell r="E1885">
            <v>792</v>
          </cell>
          <cell r="F1885">
            <v>39.8590840463009</v>
          </cell>
          <cell r="G1885">
            <v>2751</v>
          </cell>
          <cell r="H1885">
            <v>1110</v>
          </cell>
          <cell r="I1885">
            <v>40.348964013086103</v>
          </cell>
        </row>
        <row r="1886">
          <cell r="A1886">
            <v>115501000000</v>
          </cell>
          <cell r="B1886">
            <v>1155</v>
          </cell>
          <cell r="C1886">
            <v>100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</row>
        <row r="1887">
          <cell r="A1887">
            <v>115501010000</v>
          </cell>
          <cell r="B1887">
            <v>1155</v>
          </cell>
          <cell r="C1887">
            <v>101</v>
          </cell>
          <cell r="D1887">
            <v>1702</v>
          </cell>
          <cell r="E1887">
            <v>1268</v>
          </cell>
          <cell r="F1887">
            <v>74.500587544065795</v>
          </cell>
          <cell r="G1887">
            <v>1791</v>
          </cell>
          <cell r="H1887">
            <v>1433</v>
          </cell>
          <cell r="I1887">
            <v>80.011166945840301</v>
          </cell>
        </row>
        <row r="1888">
          <cell r="A1888">
            <v>115501020000</v>
          </cell>
          <cell r="B1888">
            <v>1155</v>
          </cell>
          <cell r="C1888">
            <v>102</v>
          </cell>
          <cell r="D1888">
            <v>2175</v>
          </cell>
          <cell r="E1888">
            <v>1456</v>
          </cell>
          <cell r="F1888">
            <v>66.942528735632095</v>
          </cell>
          <cell r="G1888">
            <v>1661</v>
          </cell>
          <cell r="H1888">
            <v>964</v>
          </cell>
          <cell r="I1888">
            <v>58.037326911499001</v>
          </cell>
        </row>
        <row r="1889">
          <cell r="A1889">
            <v>115502010000</v>
          </cell>
          <cell r="B1889">
            <v>1155</v>
          </cell>
          <cell r="C1889">
            <v>201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</row>
        <row r="1890">
          <cell r="A1890">
            <v>115502020000</v>
          </cell>
          <cell r="B1890">
            <v>1155</v>
          </cell>
          <cell r="C1890">
            <v>202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>
            <v>115503000000</v>
          </cell>
          <cell r="B1891">
            <v>1155</v>
          </cell>
          <cell r="C1891">
            <v>300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>
            <v>115601000000</v>
          </cell>
          <cell r="B1892">
            <v>1156</v>
          </cell>
          <cell r="C1892">
            <v>100</v>
          </cell>
          <cell r="D1892">
            <v>4302</v>
          </cell>
          <cell r="E1892">
            <v>2620</v>
          </cell>
          <cell r="F1892">
            <v>60.9019060901906</v>
          </cell>
          <cell r="G1892">
            <v>4338</v>
          </cell>
          <cell r="H1892">
            <v>2252</v>
          </cell>
          <cell r="I1892">
            <v>51.913324112494202</v>
          </cell>
        </row>
        <row r="1893">
          <cell r="A1893">
            <v>115701000000</v>
          </cell>
          <cell r="B1893">
            <v>1157</v>
          </cell>
          <cell r="C1893">
            <v>100</v>
          </cell>
          <cell r="D1893">
            <v>22465</v>
          </cell>
          <cell r="E1893">
            <v>8052</v>
          </cell>
          <cell r="F1893">
            <v>35.842421544624898</v>
          </cell>
          <cell r="G1893">
            <v>24223</v>
          </cell>
          <cell r="H1893">
            <v>8915</v>
          </cell>
          <cell r="I1893">
            <v>36.803864096106999</v>
          </cell>
        </row>
        <row r="1894">
          <cell r="A1894">
            <v>115702000000</v>
          </cell>
          <cell r="B1894">
            <v>1157</v>
          </cell>
          <cell r="C1894">
            <v>200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>
            <v>116201000000</v>
          </cell>
          <cell r="B1895">
            <v>1162</v>
          </cell>
          <cell r="C1895">
            <v>100</v>
          </cell>
          <cell r="D1895">
            <v>1233</v>
          </cell>
          <cell r="E1895">
            <v>184</v>
          </cell>
          <cell r="F1895">
            <v>14.9229521492295</v>
          </cell>
          <cell r="G1895">
            <v>1398</v>
          </cell>
          <cell r="H1895">
            <v>365</v>
          </cell>
          <cell r="I1895">
            <v>26.1087267525035</v>
          </cell>
        </row>
        <row r="1896">
          <cell r="A1896">
            <v>116301000000</v>
          </cell>
          <cell r="B1896">
            <v>1163</v>
          </cell>
          <cell r="C1896">
            <v>100</v>
          </cell>
          <cell r="D1896">
            <v>3614</v>
          </cell>
          <cell r="E1896">
            <v>1258</v>
          </cell>
          <cell r="F1896">
            <v>34.809075816270003</v>
          </cell>
          <cell r="G1896">
            <v>4715</v>
          </cell>
          <cell r="H1896">
            <v>1789</v>
          </cell>
          <cell r="I1896">
            <v>37.942735949098598</v>
          </cell>
        </row>
        <row r="1897">
          <cell r="A1897">
            <v>116601000000</v>
          </cell>
          <cell r="B1897">
            <v>1166</v>
          </cell>
          <cell r="C1897">
            <v>100</v>
          </cell>
          <cell r="D1897">
            <v>2209</v>
          </cell>
          <cell r="E1897">
            <v>1481</v>
          </cell>
          <cell r="F1897">
            <v>67.043911272068797</v>
          </cell>
          <cell r="G1897">
            <v>1720</v>
          </cell>
          <cell r="H1897">
            <v>1014</v>
          </cell>
          <cell r="I1897">
            <v>58.953488372092998</v>
          </cell>
        </row>
        <row r="1898">
          <cell r="A1898">
            <v>116701000000</v>
          </cell>
          <cell r="B1898">
            <v>1167</v>
          </cell>
          <cell r="C1898">
            <v>100</v>
          </cell>
          <cell r="D1898">
            <v>616</v>
          </cell>
          <cell r="E1898">
            <v>179</v>
          </cell>
          <cell r="F1898">
            <v>29.058441558441501</v>
          </cell>
          <cell r="G1898">
            <v>775</v>
          </cell>
          <cell r="H1898">
            <v>50</v>
          </cell>
          <cell r="I1898">
            <v>6.4516129032257998</v>
          </cell>
        </row>
        <row r="1899">
          <cell r="A1899">
            <v>116801000000</v>
          </cell>
          <cell r="B1899">
            <v>1168</v>
          </cell>
          <cell r="C1899">
            <v>100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>
            <v>116801010000</v>
          </cell>
          <cell r="B1900">
            <v>1168</v>
          </cell>
          <cell r="C1900">
            <v>101</v>
          </cell>
          <cell r="D1900">
            <v>814</v>
          </cell>
          <cell r="E1900">
            <v>367</v>
          </cell>
          <cell r="F1900">
            <v>45.085995085995002</v>
          </cell>
          <cell r="G1900">
            <v>865</v>
          </cell>
          <cell r="H1900">
            <v>430</v>
          </cell>
          <cell r="I1900">
            <v>49.710982658959502</v>
          </cell>
        </row>
        <row r="1901">
          <cell r="A1901">
            <v>116801020000</v>
          </cell>
          <cell r="B1901">
            <v>1168</v>
          </cell>
          <cell r="C1901">
            <v>102</v>
          </cell>
          <cell r="D1901">
            <v>853</v>
          </cell>
          <cell r="E1901">
            <v>459</v>
          </cell>
          <cell r="F1901">
            <v>53.810082063305899</v>
          </cell>
          <cell r="G1901">
            <v>982</v>
          </cell>
          <cell r="H1901">
            <v>388</v>
          </cell>
          <cell r="I1901">
            <v>39.5112016293279</v>
          </cell>
        </row>
        <row r="1902">
          <cell r="A1902">
            <v>116802000000</v>
          </cell>
          <cell r="B1902">
            <v>1168</v>
          </cell>
          <cell r="C1902">
            <v>200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>
            <v>116803000000</v>
          </cell>
          <cell r="B1903">
            <v>1168</v>
          </cell>
          <cell r="C1903">
            <v>300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>
            <v>116901000000</v>
          </cell>
          <cell r="B1904">
            <v>1169</v>
          </cell>
          <cell r="C1904">
            <v>100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>
            <v>116901010000</v>
          </cell>
          <cell r="B1905">
            <v>1169</v>
          </cell>
          <cell r="C1905">
            <v>101</v>
          </cell>
          <cell r="D1905">
            <v>1695</v>
          </cell>
          <cell r="E1905">
            <v>861</v>
          </cell>
          <cell r="F1905">
            <v>50.796460176991097</v>
          </cell>
          <cell r="G1905">
            <v>1877</v>
          </cell>
          <cell r="H1905">
            <v>903</v>
          </cell>
          <cell r="I1905">
            <v>48.108684070324898</v>
          </cell>
        </row>
        <row r="1906">
          <cell r="A1906">
            <v>116901020000</v>
          </cell>
          <cell r="B1906">
            <v>1169</v>
          </cell>
          <cell r="C1906">
            <v>102</v>
          </cell>
          <cell r="D1906">
            <v>1878</v>
          </cell>
          <cell r="E1906">
            <v>319</v>
          </cell>
          <cell r="F1906">
            <v>16.986155484558001</v>
          </cell>
          <cell r="G1906">
            <v>1877</v>
          </cell>
          <cell r="H1906">
            <v>903</v>
          </cell>
          <cell r="I1906">
            <v>48.108684070324898</v>
          </cell>
        </row>
        <row r="1907">
          <cell r="A1907">
            <v>117001000000</v>
          </cell>
          <cell r="B1907">
            <v>1170</v>
          </cell>
          <cell r="C1907">
            <v>100</v>
          </cell>
          <cell r="D1907">
            <v>4680</v>
          </cell>
          <cell r="E1907">
            <v>2784</v>
          </cell>
          <cell r="F1907">
            <v>59.487179487179397</v>
          </cell>
          <cell r="G1907">
            <v>4909</v>
          </cell>
          <cell r="H1907">
            <v>2448</v>
          </cell>
          <cell r="I1907">
            <v>49.8675901405581</v>
          </cell>
        </row>
        <row r="1908">
          <cell r="A1908">
            <v>117301000000</v>
          </cell>
          <cell r="B1908">
            <v>1173</v>
          </cell>
          <cell r="C1908">
            <v>100</v>
          </cell>
          <cell r="D1908">
            <v>3408</v>
          </cell>
          <cell r="E1908">
            <v>1898</v>
          </cell>
          <cell r="F1908">
            <v>55.6924882629107</v>
          </cell>
          <cell r="G1908">
            <v>4126</v>
          </cell>
          <cell r="H1908">
            <v>2350</v>
          </cell>
          <cell r="I1908">
            <v>56.955889481337799</v>
          </cell>
        </row>
        <row r="1909">
          <cell r="A1909">
            <v>117401000000</v>
          </cell>
          <cell r="B1909">
            <v>1174</v>
          </cell>
          <cell r="C1909">
            <v>100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>
            <v>117401010000</v>
          </cell>
          <cell r="B1910">
            <v>1174</v>
          </cell>
          <cell r="C1910">
            <v>101</v>
          </cell>
          <cell r="D1910">
            <v>2090</v>
          </cell>
          <cell r="E1910">
            <v>1344</v>
          </cell>
          <cell r="F1910">
            <v>64.306220095693703</v>
          </cell>
          <cell r="G1910">
            <v>2551</v>
          </cell>
          <cell r="H1910">
            <v>1609</v>
          </cell>
          <cell r="I1910">
            <v>63.073304586436599</v>
          </cell>
        </row>
        <row r="1911">
          <cell r="A1911">
            <v>117401020000</v>
          </cell>
          <cell r="B1911">
            <v>1174</v>
          </cell>
          <cell r="C1911">
            <v>102</v>
          </cell>
          <cell r="D1911">
            <v>2262</v>
          </cell>
          <cell r="E1911">
            <v>682</v>
          </cell>
          <cell r="F1911">
            <v>30.150309460654199</v>
          </cell>
          <cell r="G1911">
            <v>2542</v>
          </cell>
          <cell r="H1911">
            <v>1010</v>
          </cell>
          <cell r="I1911">
            <v>39.732494099134499</v>
          </cell>
        </row>
        <row r="1912">
          <cell r="A1912">
            <v>117402000000</v>
          </cell>
          <cell r="B1912">
            <v>1174</v>
          </cell>
          <cell r="C1912">
            <v>200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>
            <v>117403010000</v>
          </cell>
          <cell r="B1913">
            <v>1174</v>
          </cell>
          <cell r="C1913">
            <v>301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>
            <v>117403020000</v>
          </cell>
          <cell r="B1914">
            <v>1174</v>
          </cell>
          <cell r="C1914">
            <v>302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>
            <v>117501000000</v>
          </cell>
          <cell r="B1915">
            <v>1175</v>
          </cell>
          <cell r="C1915">
            <v>100</v>
          </cell>
          <cell r="D1915">
            <v>1225</v>
          </cell>
          <cell r="E1915">
            <v>724</v>
          </cell>
          <cell r="F1915">
            <v>59.1020408163265</v>
          </cell>
          <cell r="G1915">
            <v>1705</v>
          </cell>
          <cell r="H1915">
            <v>1043</v>
          </cell>
          <cell r="I1915">
            <v>61.173020527859201</v>
          </cell>
        </row>
        <row r="1916">
          <cell r="A1916">
            <v>117501010000</v>
          </cell>
          <cell r="B1916">
            <v>1175</v>
          </cell>
          <cell r="C1916">
            <v>101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</row>
        <row r="1917">
          <cell r="A1917">
            <v>117501020000</v>
          </cell>
          <cell r="B1917">
            <v>1175</v>
          </cell>
          <cell r="C1917">
            <v>102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>
            <v>117502000000</v>
          </cell>
          <cell r="B1918">
            <v>1175</v>
          </cell>
          <cell r="C1918">
            <v>200</v>
          </cell>
          <cell r="D1918">
            <v>1148</v>
          </cell>
          <cell r="E1918">
            <v>484</v>
          </cell>
          <cell r="F1918">
            <v>42.160278745644497</v>
          </cell>
          <cell r="G1918">
            <v>1738</v>
          </cell>
          <cell r="H1918">
            <v>594</v>
          </cell>
          <cell r="I1918">
            <v>34.177215189873401</v>
          </cell>
        </row>
        <row r="1919">
          <cell r="A1919">
            <v>117601000000</v>
          </cell>
          <cell r="B1919">
            <v>1176</v>
          </cell>
          <cell r="C1919">
            <v>100</v>
          </cell>
          <cell r="D1919">
            <v>1808</v>
          </cell>
          <cell r="E1919">
            <v>843</v>
          </cell>
          <cell r="F1919">
            <v>46.626106194690202</v>
          </cell>
          <cell r="G1919">
            <v>2219</v>
          </cell>
          <cell r="H1919">
            <v>1013</v>
          </cell>
          <cell r="I1919">
            <v>45.651194231635799</v>
          </cell>
        </row>
        <row r="1920">
          <cell r="A1920">
            <v>117701000000</v>
          </cell>
          <cell r="B1920">
            <v>1177</v>
          </cell>
          <cell r="C1920">
            <v>100</v>
          </cell>
          <cell r="D1920">
            <v>2053</v>
          </cell>
          <cell r="E1920">
            <v>532</v>
          </cell>
          <cell r="F1920">
            <v>25.913297613248901</v>
          </cell>
          <cell r="G1920">
            <v>2129</v>
          </cell>
          <cell r="H1920">
            <v>515</v>
          </cell>
          <cell r="I1920">
            <v>24.189760450915902</v>
          </cell>
        </row>
        <row r="1921">
          <cell r="A1921">
            <v>117701010000</v>
          </cell>
          <cell r="B1921">
            <v>1177</v>
          </cell>
          <cell r="C1921">
            <v>101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>
            <v>117701020000</v>
          </cell>
          <cell r="B1922">
            <v>1177</v>
          </cell>
          <cell r="C1922">
            <v>102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>
            <v>117801000000</v>
          </cell>
          <cell r="B1923">
            <v>1178</v>
          </cell>
          <cell r="C1923">
            <v>100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>
            <v>117801010000</v>
          </cell>
          <cell r="B1924">
            <v>1178</v>
          </cell>
          <cell r="C1924">
            <v>101</v>
          </cell>
          <cell r="D1924">
            <v>4697</v>
          </cell>
          <cell r="E1924">
            <v>3248</v>
          </cell>
          <cell r="F1924">
            <v>69.150521609538004</v>
          </cell>
          <cell r="G1924">
            <v>5106</v>
          </cell>
          <cell r="H1924">
            <v>3571</v>
          </cell>
          <cell r="I1924">
            <v>69.937328632980794</v>
          </cell>
        </row>
        <row r="1925">
          <cell r="A1925">
            <v>117801020000</v>
          </cell>
          <cell r="B1925">
            <v>1178</v>
          </cell>
          <cell r="C1925">
            <v>102</v>
          </cell>
          <cell r="D1925">
            <v>1288</v>
          </cell>
          <cell r="E1925">
            <v>1001</v>
          </cell>
          <cell r="F1925">
            <v>77.7173913043478</v>
          </cell>
          <cell r="G1925">
            <v>1151</v>
          </cell>
          <cell r="H1925">
            <v>887</v>
          </cell>
          <cell r="I1925">
            <v>77.063423110338803</v>
          </cell>
        </row>
        <row r="1926">
          <cell r="A1926">
            <v>117801030000</v>
          </cell>
          <cell r="B1926">
            <v>1178</v>
          </cell>
          <cell r="C1926">
            <v>103</v>
          </cell>
          <cell r="D1926">
            <v>1288</v>
          </cell>
          <cell r="E1926">
            <v>1001</v>
          </cell>
          <cell r="F1926">
            <v>77.7173913043478</v>
          </cell>
          <cell r="G1926">
            <v>1151</v>
          </cell>
          <cell r="H1926">
            <v>887</v>
          </cell>
          <cell r="I1926">
            <v>77.063423110338803</v>
          </cell>
        </row>
        <row r="1927">
          <cell r="A1927">
            <v>117802000000</v>
          </cell>
          <cell r="B1927">
            <v>1178</v>
          </cell>
          <cell r="C1927">
            <v>200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>
            <v>117803000000</v>
          </cell>
          <cell r="B1928">
            <v>1178</v>
          </cell>
          <cell r="C1928">
            <v>300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>
            <v>117901000000</v>
          </cell>
          <cell r="B1929">
            <v>1179</v>
          </cell>
          <cell r="C1929">
            <v>100</v>
          </cell>
          <cell r="D1929">
            <v>2593</v>
          </cell>
          <cell r="E1929">
            <v>1204</v>
          </cell>
          <cell r="F1929">
            <v>46.432703432317702</v>
          </cell>
          <cell r="G1929">
            <v>2409</v>
          </cell>
          <cell r="H1929">
            <v>609</v>
          </cell>
          <cell r="I1929">
            <v>25.2801992528019</v>
          </cell>
        </row>
        <row r="1930">
          <cell r="A1930">
            <v>118001000000</v>
          </cell>
          <cell r="B1930">
            <v>1180</v>
          </cell>
          <cell r="C1930">
            <v>100</v>
          </cell>
          <cell r="D1930">
            <v>2686</v>
          </cell>
          <cell r="E1930">
            <v>662</v>
          </cell>
          <cell r="F1930">
            <v>24.646314221891199</v>
          </cell>
          <cell r="G1930">
            <v>2894</v>
          </cell>
          <cell r="H1930">
            <v>1151</v>
          </cell>
          <cell r="I1930">
            <v>39.771941948859698</v>
          </cell>
        </row>
        <row r="1931">
          <cell r="A1931">
            <v>118001010000</v>
          </cell>
          <cell r="B1931">
            <v>1180</v>
          </cell>
          <cell r="C1931">
            <v>101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>
            <v>118001020000</v>
          </cell>
          <cell r="B1932">
            <v>1180</v>
          </cell>
          <cell r="C1932">
            <v>102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>
            <v>118001030000</v>
          </cell>
          <cell r="B1933">
            <v>1180</v>
          </cell>
          <cell r="C1933">
            <v>103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>
            <v>118002000000</v>
          </cell>
          <cell r="B1934">
            <v>1180</v>
          </cell>
          <cell r="C1934">
            <v>200</v>
          </cell>
          <cell r="D1934">
            <v>1402</v>
          </cell>
          <cell r="E1934">
            <v>1008</v>
          </cell>
          <cell r="F1934">
            <v>71.897289586305206</v>
          </cell>
          <cell r="G1934">
            <v>2894</v>
          </cell>
          <cell r="H1934">
            <v>1151</v>
          </cell>
          <cell r="I1934">
            <v>39.771941948859698</v>
          </cell>
        </row>
        <row r="1935">
          <cell r="A1935">
            <v>118101000000</v>
          </cell>
          <cell r="B1935">
            <v>1181</v>
          </cell>
          <cell r="C1935">
            <v>100</v>
          </cell>
          <cell r="D1935">
            <v>1402</v>
          </cell>
          <cell r="E1935">
            <v>1008</v>
          </cell>
          <cell r="F1935">
            <v>71.897289586305206</v>
          </cell>
          <cell r="G1935">
            <v>1330</v>
          </cell>
          <cell r="H1935">
            <v>1029</v>
          </cell>
          <cell r="I1935">
            <v>77.368421052631504</v>
          </cell>
        </row>
        <row r="1936">
          <cell r="A1936">
            <v>118201000000</v>
          </cell>
          <cell r="B1936">
            <v>1182</v>
          </cell>
          <cell r="C1936">
            <v>100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>
            <v>118201010000</v>
          </cell>
          <cell r="B1937">
            <v>1182</v>
          </cell>
          <cell r="C1937">
            <v>101</v>
          </cell>
          <cell r="D1937">
            <v>3641</v>
          </cell>
          <cell r="E1937">
            <v>1180</v>
          </cell>
          <cell r="F1937">
            <v>32.408678934358598</v>
          </cell>
          <cell r="G1937">
            <v>3501</v>
          </cell>
          <cell r="H1937">
            <v>1228</v>
          </cell>
          <cell r="I1937">
            <v>35.075692659240197</v>
          </cell>
        </row>
        <row r="1938">
          <cell r="A1938">
            <v>118201020000</v>
          </cell>
          <cell r="B1938">
            <v>1182</v>
          </cell>
          <cell r="C1938">
            <v>102</v>
          </cell>
          <cell r="D1938">
            <v>3641</v>
          </cell>
          <cell r="E1938">
            <v>1180</v>
          </cell>
          <cell r="F1938">
            <v>32.408678934358598</v>
          </cell>
          <cell r="G1938">
            <v>3501</v>
          </cell>
          <cell r="H1938">
            <v>1228</v>
          </cell>
          <cell r="I1938">
            <v>35.075692659240197</v>
          </cell>
        </row>
        <row r="1939">
          <cell r="A1939">
            <v>118401000000</v>
          </cell>
          <cell r="B1939">
            <v>1184</v>
          </cell>
          <cell r="C1939">
            <v>100</v>
          </cell>
          <cell r="D1939">
            <v>1363</v>
          </cell>
          <cell r="E1939">
            <v>1018</v>
          </cell>
          <cell r="F1939">
            <v>74.688187820983103</v>
          </cell>
          <cell r="G1939">
            <v>1500</v>
          </cell>
          <cell r="H1939">
            <v>1084</v>
          </cell>
          <cell r="I1939">
            <v>72.266666666666595</v>
          </cell>
        </row>
        <row r="1940">
          <cell r="A1940">
            <v>118402000000</v>
          </cell>
          <cell r="B1940">
            <v>1184</v>
          </cell>
          <cell r="C1940">
            <v>200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>
            <v>118601000000</v>
          </cell>
          <cell r="B1941">
            <v>1186</v>
          </cell>
          <cell r="C1941">
            <v>100</v>
          </cell>
          <cell r="D1941">
            <v>1060</v>
          </cell>
          <cell r="E1941">
            <v>79</v>
          </cell>
          <cell r="F1941">
            <v>7.4528301886792399</v>
          </cell>
          <cell r="G1941">
            <v>2016</v>
          </cell>
          <cell r="H1941">
            <v>251</v>
          </cell>
          <cell r="I1941">
            <v>12.450396825396799</v>
          </cell>
        </row>
        <row r="1942">
          <cell r="A1942">
            <v>118701000000</v>
          </cell>
          <cell r="B1942">
            <v>1187</v>
          </cell>
          <cell r="C1942">
            <v>100</v>
          </cell>
          <cell r="D1942">
            <v>5676</v>
          </cell>
          <cell r="E1942">
            <v>2851</v>
          </cell>
          <cell r="F1942">
            <v>50.229034531360099</v>
          </cell>
          <cell r="G1942">
            <v>5971</v>
          </cell>
          <cell r="H1942">
            <v>4167</v>
          </cell>
          <cell r="I1942">
            <v>69.787305308993396</v>
          </cell>
        </row>
        <row r="1943">
          <cell r="A1943">
            <v>118801000000</v>
          </cell>
          <cell r="B1943">
            <v>1188</v>
          </cell>
          <cell r="C1943">
            <v>100</v>
          </cell>
          <cell r="D1943">
            <v>2546</v>
          </cell>
          <cell r="E1943">
            <v>1148</v>
          </cell>
          <cell r="F1943">
            <v>45.090337784760401</v>
          </cell>
          <cell r="G1943">
            <v>2150</v>
          </cell>
          <cell r="H1943">
            <v>313</v>
          </cell>
          <cell r="I1943">
            <v>14.558139534883701</v>
          </cell>
        </row>
        <row r="1944">
          <cell r="A1944">
            <v>118802000000</v>
          </cell>
          <cell r="B1944">
            <v>1188</v>
          </cell>
          <cell r="C1944">
            <v>200</v>
          </cell>
          <cell r="D1944">
            <v>2020</v>
          </cell>
          <cell r="E1944">
            <v>1489</v>
          </cell>
          <cell r="F1944">
            <v>73.712871287128706</v>
          </cell>
          <cell r="G1944">
            <v>1309</v>
          </cell>
          <cell r="H1944">
            <v>1105</v>
          </cell>
          <cell r="I1944">
            <v>84.415584415584405</v>
          </cell>
        </row>
        <row r="1945">
          <cell r="A1945">
            <v>118802010000</v>
          </cell>
          <cell r="B1945">
            <v>1188</v>
          </cell>
          <cell r="C1945">
            <v>201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>
            <v>118802020000</v>
          </cell>
          <cell r="B1946">
            <v>1188</v>
          </cell>
          <cell r="C1946">
            <v>202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>
            <v>118901000000</v>
          </cell>
          <cell r="B1947">
            <v>1189</v>
          </cell>
          <cell r="C1947">
            <v>100</v>
          </cell>
          <cell r="D1947">
            <v>2890</v>
          </cell>
          <cell r="E1947">
            <v>1941</v>
          </cell>
          <cell r="F1947">
            <v>67.162629757785396</v>
          </cell>
          <cell r="G1947">
            <v>4715</v>
          </cell>
          <cell r="H1947">
            <v>2688</v>
          </cell>
          <cell r="I1947">
            <v>57.009544008483502</v>
          </cell>
        </row>
        <row r="1948">
          <cell r="A1948">
            <v>118901010000</v>
          </cell>
          <cell r="B1948">
            <v>1189</v>
          </cell>
          <cell r="C1948">
            <v>101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>
            <v>118901020000</v>
          </cell>
          <cell r="B1949">
            <v>1189</v>
          </cell>
          <cell r="C1949">
            <v>102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>
            <v>118902000000</v>
          </cell>
          <cell r="B1950">
            <v>1189</v>
          </cell>
          <cell r="C1950">
            <v>200</v>
          </cell>
          <cell r="D1950">
            <v>2890</v>
          </cell>
          <cell r="E1950">
            <v>1941</v>
          </cell>
          <cell r="F1950">
            <v>67.162629757785396</v>
          </cell>
          <cell r="G1950">
            <v>4715</v>
          </cell>
          <cell r="H1950">
            <v>2688</v>
          </cell>
          <cell r="I1950">
            <v>57.009544008483502</v>
          </cell>
        </row>
        <row r="1951">
          <cell r="A1951">
            <v>119001000000</v>
          </cell>
          <cell r="B1951">
            <v>1190</v>
          </cell>
          <cell r="C1951">
            <v>100</v>
          </cell>
          <cell r="D1951">
            <v>2018</v>
          </cell>
          <cell r="E1951">
            <v>1279</v>
          </cell>
          <cell r="F1951">
            <v>63.379583746283402</v>
          </cell>
          <cell r="G1951">
            <v>2062</v>
          </cell>
          <cell r="H1951">
            <v>1286</v>
          </cell>
          <cell r="I1951">
            <v>62.366634335596501</v>
          </cell>
        </row>
        <row r="1952">
          <cell r="A1952">
            <v>119101000000</v>
          </cell>
          <cell r="B1952">
            <v>1191</v>
          </cell>
          <cell r="C1952">
            <v>100</v>
          </cell>
          <cell r="D1952">
            <v>629</v>
          </cell>
          <cell r="E1952">
            <v>507</v>
          </cell>
          <cell r="F1952">
            <v>80.604133545310006</v>
          </cell>
          <cell r="G1952">
            <v>719</v>
          </cell>
          <cell r="H1952">
            <v>471</v>
          </cell>
          <cell r="I1952">
            <v>65.507649513212698</v>
          </cell>
        </row>
        <row r="1953">
          <cell r="A1953">
            <v>119101010000</v>
          </cell>
          <cell r="B1953">
            <v>1191</v>
          </cell>
          <cell r="C1953">
            <v>101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>
            <v>119101020000</v>
          </cell>
          <cell r="B1954">
            <v>1191</v>
          </cell>
          <cell r="C1954">
            <v>102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>
            <v>119102000000</v>
          </cell>
          <cell r="B1955">
            <v>1191</v>
          </cell>
          <cell r="C1955">
            <v>200</v>
          </cell>
          <cell r="D1955">
            <v>732</v>
          </cell>
          <cell r="E1955">
            <v>455</v>
          </cell>
          <cell r="F1955">
            <v>62.158469945355101</v>
          </cell>
          <cell r="G1955">
            <v>1321</v>
          </cell>
          <cell r="H1955">
            <v>982</v>
          </cell>
          <cell r="I1955">
            <v>74.337623012869003</v>
          </cell>
        </row>
        <row r="1956">
          <cell r="A1956">
            <v>119201000000</v>
          </cell>
          <cell r="B1956">
            <v>1192</v>
          </cell>
          <cell r="C1956">
            <v>100</v>
          </cell>
          <cell r="D1956">
            <v>895</v>
          </cell>
          <cell r="E1956">
            <v>314</v>
          </cell>
          <cell r="F1956">
            <v>35.083798882681499</v>
          </cell>
          <cell r="G1956">
            <v>1020</v>
          </cell>
          <cell r="H1956">
            <v>420</v>
          </cell>
          <cell r="I1956">
            <v>41.176470588235198</v>
          </cell>
        </row>
        <row r="1957">
          <cell r="A1957">
            <v>119301000000</v>
          </cell>
          <cell r="B1957">
            <v>1193</v>
          </cell>
          <cell r="C1957">
            <v>100</v>
          </cell>
          <cell r="D1957">
            <v>4297</v>
          </cell>
          <cell r="E1957">
            <v>2242</v>
          </cell>
          <cell r="F1957">
            <v>52.1759367000232</v>
          </cell>
          <cell r="G1957">
            <v>5810</v>
          </cell>
          <cell r="H1957">
            <v>2835</v>
          </cell>
          <cell r="I1957">
            <v>48.795180722891502</v>
          </cell>
        </row>
        <row r="1958">
          <cell r="A1958">
            <v>119401000000</v>
          </cell>
          <cell r="B1958">
            <v>1194</v>
          </cell>
          <cell r="C1958">
            <v>100</v>
          </cell>
          <cell r="D1958">
            <v>1333</v>
          </cell>
          <cell r="E1958">
            <v>1107</v>
          </cell>
          <cell r="F1958">
            <v>83.045761440359996</v>
          </cell>
          <cell r="G1958">
            <v>1227</v>
          </cell>
          <cell r="H1958">
            <v>938</v>
          </cell>
          <cell r="I1958">
            <v>76.446617766911103</v>
          </cell>
        </row>
        <row r="1959">
          <cell r="A1959">
            <v>119501000000</v>
          </cell>
          <cell r="B1959">
            <v>1195</v>
          </cell>
          <cell r="C1959">
            <v>100</v>
          </cell>
          <cell r="D1959">
            <v>3397</v>
          </cell>
          <cell r="E1959">
            <v>960</v>
          </cell>
          <cell r="F1959">
            <v>28.260229614365599</v>
          </cell>
          <cell r="G1959">
            <v>3355</v>
          </cell>
          <cell r="H1959">
            <v>565</v>
          </cell>
          <cell r="I1959">
            <v>16.840536512667601</v>
          </cell>
        </row>
        <row r="1960">
          <cell r="A1960">
            <v>119501010000</v>
          </cell>
          <cell r="B1960">
            <v>1195</v>
          </cell>
          <cell r="C1960">
            <v>101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>
            <v>119501020000</v>
          </cell>
          <cell r="B1961">
            <v>1195</v>
          </cell>
          <cell r="C1961">
            <v>102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>
            <v>119601000000</v>
          </cell>
          <cell r="B1962">
            <v>1196</v>
          </cell>
          <cell r="C1962">
            <v>100</v>
          </cell>
          <cell r="D1962">
            <v>1247</v>
          </cell>
          <cell r="E1962">
            <v>715</v>
          </cell>
          <cell r="F1962">
            <v>57.337610264635103</v>
          </cell>
          <cell r="G1962">
            <v>1505</v>
          </cell>
          <cell r="H1962">
            <v>1136</v>
          </cell>
          <cell r="I1962">
            <v>75.481727574750806</v>
          </cell>
        </row>
        <row r="1963">
          <cell r="A1963">
            <v>120101000000</v>
          </cell>
          <cell r="B1963">
            <v>1201</v>
          </cell>
          <cell r="C1963">
            <v>100</v>
          </cell>
          <cell r="D1963">
            <v>2289</v>
          </cell>
          <cell r="E1963">
            <v>502</v>
          </cell>
          <cell r="F1963">
            <v>21.930974224552202</v>
          </cell>
          <cell r="G1963">
            <v>2358</v>
          </cell>
          <cell r="H1963">
            <v>686</v>
          </cell>
          <cell r="I1963">
            <v>29.092451229855801</v>
          </cell>
        </row>
        <row r="1964">
          <cell r="A1964">
            <v>120102000000</v>
          </cell>
          <cell r="B1964">
            <v>1201</v>
          </cell>
          <cell r="C1964">
            <v>200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>
            <v>120201000000</v>
          </cell>
          <cell r="B1965">
            <v>1202</v>
          </cell>
          <cell r="C1965">
            <v>100</v>
          </cell>
          <cell r="D1965">
            <v>7528</v>
          </cell>
          <cell r="E1965">
            <v>4394</v>
          </cell>
          <cell r="F1965">
            <v>58.368756641870299</v>
          </cell>
          <cell r="G1965">
            <v>5762</v>
          </cell>
          <cell r="H1965">
            <v>4482</v>
          </cell>
          <cell r="I1965">
            <v>77.785491148906601</v>
          </cell>
        </row>
        <row r="1966">
          <cell r="A1966">
            <v>120202000000</v>
          </cell>
          <cell r="B1966">
            <v>1202</v>
          </cell>
          <cell r="C1966">
            <v>200</v>
          </cell>
          <cell r="D1966">
            <v>7528</v>
          </cell>
          <cell r="E1966">
            <v>4394</v>
          </cell>
          <cell r="F1966">
            <v>58.368756641870299</v>
          </cell>
          <cell r="G1966">
            <v>5762</v>
          </cell>
          <cell r="H1966">
            <v>4482</v>
          </cell>
          <cell r="I1966">
            <v>77.785491148906601</v>
          </cell>
        </row>
        <row r="1967">
          <cell r="A1967">
            <v>120401010000</v>
          </cell>
          <cell r="B1967">
            <v>1204</v>
          </cell>
          <cell r="C1967">
            <v>101</v>
          </cell>
          <cell r="D1967">
            <v>1744</v>
          </cell>
          <cell r="E1967">
            <v>1082</v>
          </cell>
          <cell r="F1967">
            <v>62.0412844036697</v>
          </cell>
          <cell r="G1967">
            <v>1615</v>
          </cell>
          <cell r="H1967">
            <v>1048</v>
          </cell>
          <cell r="I1967">
            <v>64.891640866873004</v>
          </cell>
        </row>
        <row r="1968">
          <cell r="A1968">
            <v>120401020000</v>
          </cell>
          <cell r="B1968">
            <v>1204</v>
          </cell>
          <cell r="C1968">
            <v>102</v>
          </cell>
          <cell r="D1968">
            <v>2212</v>
          </cell>
          <cell r="E1968">
            <v>255</v>
          </cell>
          <cell r="F1968">
            <v>11.5280289330922</v>
          </cell>
          <cell r="G1968">
            <v>3222</v>
          </cell>
          <cell r="H1968">
            <v>281</v>
          </cell>
          <cell r="I1968">
            <v>8.7212911235257593</v>
          </cell>
        </row>
        <row r="1969">
          <cell r="A1969">
            <v>120401030000</v>
          </cell>
          <cell r="B1969">
            <v>1204</v>
          </cell>
          <cell r="C1969">
            <v>103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>
            <v>120501000000</v>
          </cell>
          <cell r="B1970">
            <v>1205</v>
          </cell>
          <cell r="C1970">
            <v>100</v>
          </cell>
          <cell r="D1970">
            <v>1869</v>
          </cell>
          <cell r="E1970">
            <v>680</v>
          </cell>
          <cell r="F1970">
            <v>36.383092562867802</v>
          </cell>
          <cell r="G1970">
            <v>2861</v>
          </cell>
          <cell r="H1970">
            <v>1384</v>
          </cell>
          <cell r="I1970">
            <v>48.374694162880097</v>
          </cell>
        </row>
        <row r="1971">
          <cell r="A1971">
            <v>120502000000</v>
          </cell>
          <cell r="B1971">
            <v>1205</v>
          </cell>
          <cell r="C1971">
            <v>200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>
            <v>120601000000</v>
          </cell>
          <cell r="B1972">
            <v>1206</v>
          </cell>
          <cell r="C1972">
            <v>100</v>
          </cell>
          <cell r="D1972">
            <v>3413</v>
          </cell>
          <cell r="E1972">
            <v>2402</v>
          </cell>
          <cell r="F1972">
            <v>70.377966598300603</v>
          </cell>
          <cell r="G1972">
            <v>4029</v>
          </cell>
          <cell r="H1972">
            <v>2831</v>
          </cell>
          <cell r="I1972">
            <v>70.265574584264002</v>
          </cell>
        </row>
        <row r="1973">
          <cell r="A1973">
            <v>120601010000</v>
          </cell>
          <cell r="B1973">
            <v>1206</v>
          </cell>
          <cell r="C1973">
            <v>101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</row>
        <row r="1974">
          <cell r="A1974">
            <v>120601020000</v>
          </cell>
          <cell r="B1974">
            <v>1206</v>
          </cell>
          <cell r="C1974">
            <v>102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>
            <v>120801000000</v>
          </cell>
          <cell r="B1975">
            <v>1208</v>
          </cell>
          <cell r="C1975">
            <v>100</v>
          </cell>
          <cell r="D1975">
            <v>2521</v>
          </cell>
          <cell r="E1975">
            <v>665</v>
          </cell>
          <cell r="F1975">
            <v>26.378421261404199</v>
          </cell>
          <cell r="G1975">
            <v>4295</v>
          </cell>
          <cell r="H1975">
            <v>1548</v>
          </cell>
          <cell r="I1975">
            <v>36.041909196740299</v>
          </cell>
        </row>
        <row r="1976">
          <cell r="A1976">
            <v>120901000000</v>
          </cell>
          <cell r="B1976">
            <v>1209</v>
          </cell>
          <cell r="C1976">
            <v>100</v>
          </cell>
          <cell r="D1976">
            <v>4395</v>
          </cell>
          <cell r="E1976">
            <v>2572</v>
          </cell>
          <cell r="F1976">
            <v>58.5210466439135</v>
          </cell>
          <cell r="G1976">
            <v>4475</v>
          </cell>
          <cell r="H1976">
            <v>2403</v>
          </cell>
          <cell r="I1976">
            <v>53.698324022346299</v>
          </cell>
        </row>
        <row r="1977">
          <cell r="A1977">
            <v>121001000000</v>
          </cell>
          <cell r="B1977">
            <v>1210</v>
          </cell>
          <cell r="C1977">
            <v>100</v>
          </cell>
          <cell r="D1977">
            <v>1838</v>
          </cell>
          <cell r="E1977">
            <v>1340</v>
          </cell>
          <cell r="F1977">
            <v>72.905331882480894</v>
          </cell>
          <cell r="G1977">
            <v>1853</v>
          </cell>
          <cell r="H1977">
            <v>1328</v>
          </cell>
          <cell r="I1977">
            <v>71.667566109012398</v>
          </cell>
        </row>
        <row r="1978">
          <cell r="A1978">
            <v>121101000000</v>
          </cell>
          <cell r="B1978">
            <v>1211</v>
          </cell>
          <cell r="C1978">
            <v>100</v>
          </cell>
          <cell r="D1978">
            <v>9504</v>
          </cell>
          <cell r="E1978">
            <v>5971</v>
          </cell>
          <cell r="F1978">
            <v>62.8261784511784</v>
          </cell>
          <cell r="G1978">
            <v>10697</v>
          </cell>
          <cell r="H1978">
            <v>6300</v>
          </cell>
          <cell r="I1978">
            <v>58.895017294568497</v>
          </cell>
        </row>
        <row r="1979">
          <cell r="A1979">
            <v>121101010000</v>
          </cell>
          <cell r="B1979">
            <v>1211</v>
          </cell>
          <cell r="C1979">
            <v>101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>
            <v>121101020000</v>
          </cell>
          <cell r="B1980">
            <v>1211</v>
          </cell>
          <cell r="C1980">
            <v>102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>
            <v>121401010000</v>
          </cell>
          <cell r="B1981">
            <v>1214</v>
          </cell>
          <cell r="C1981">
            <v>101</v>
          </cell>
          <cell r="D1981">
            <v>2583</v>
          </cell>
          <cell r="E1981">
            <v>1809</v>
          </cell>
          <cell r="F1981">
            <v>70.034843205574902</v>
          </cell>
          <cell r="G1981">
            <v>2706</v>
          </cell>
          <cell r="H1981">
            <v>605</v>
          </cell>
          <cell r="I1981">
            <v>22.357723577235699</v>
          </cell>
        </row>
        <row r="1982">
          <cell r="A1982">
            <v>121401020000</v>
          </cell>
          <cell r="B1982">
            <v>1214</v>
          </cell>
          <cell r="C1982">
            <v>102</v>
          </cell>
          <cell r="D1982">
            <v>2583</v>
          </cell>
          <cell r="E1982">
            <v>1809</v>
          </cell>
          <cell r="F1982">
            <v>70.034843205574902</v>
          </cell>
          <cell r="G1982">
            <v>2706</v>
          </cell>
          <cell r="H1982">
            <v>605</v>
          </cell>
          <cell r="I1982">
            <v>22.357723577235699</v>
          </cell>
        </row>
        <row r="1983">
          <cell r="A1983">
            <v>121401030000</v>
          </cell>
          <cell r="B1983">
            <v>1214</v>
          </cell>
          <cell r="C1983">
            <v>103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>
            <v>121402000000</v>
          </cell>
          <cell r="B1984">
            <v>1214</v>
          </cell>
          <cell r="C1984">
            <v>200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>
            <v>121501000000</v>
          </cell>
          <cell r="B1985">
            <v>1215</v>
          </cell>
          <cell r="C1985">
            <v>100</v>
          </cell>
          <cell r="D1985">
            <v>1161</v>
          </cell>
          <cell r="E1985">
            <v>636</v>
          </cell>
          <cell r="F1985">
            <v>54.780361757105901</v>
          </cell>
          <cell r="G1985">
            <v>1097</v>
          </cell>
          <cell r="H1985">
            <v>726</v>
          </cell>
          <cell r="I1985">
            <v>66.180492251595197</v>
          </cell>
        </row>
        <row r="1986">
          <cell r="A1986">
            <v>121601000000</v>
          </cell>
          <cell r="B1986">
            <v>1216</v>
          </cell>
          <cell r="C1986">
            <v>100</v>
          </cell>
          <cell r="D1986">
            <v>915</v>
          </cell>
          <cell r="E1986">
            <v>505</v>
          </cell>
          <cell r="F1986">
            <v>55.191256830600999</v>
          </cell>
          <cell r="G1986">
            <v>942</v>
          </cell>
          <cell r="H1986">
            <v>533</v>
          </cell>
          <cell r="I1986">
            <v>56.581740976645399</v>
          </cell>
        </row>
        <row r="1987">
          <cell r="A1987">
            <v>121701000000</v>
          </cell>
          <cell r="B1987">
            <v>1217</v>
          </cell>
          <cell r="C1987">
            <v>100</v>
          </cell>
          <cell r="D1987">
            <v>1158</v>
          </cell>
          <cell r="E1987">
            <v>659</v>
          </cell>
          <cell r="F1987">
            <v>56.908462867011998</v>
          </cell>
          <cell r="G1987">
            <v>989</v>
          </cell>
          <cell r="H1987">
            <v>577</v>
          </cell>
          <cell r="I1987">
            <v>58.341759352881603</v>
          </cell>
        </row>
        <row r="1988">
          <cell r="A1988">
            <v>121901000000</v>
          </cell>
          <cell r="B1988">
            <v>1219</v>
          </cell>
          <cell r="C1988">
            <v>100</v>
          </cell>
          <cell r="D1988">
            <v>1349</v>
          </cell>
          <cell r="E1988">
            <v>1127</v>
          </cell>
          <cell r="F1988">
            <v>83.543365455893195</v>
          </cell>
          <cell r="G1988">
            <v>1315</v>
          </cell>
          <cell r="H1988">
            <v>1100</v>
          </cell>
          <cell r="I1988">
            <v>83.650190114068394</v>
          </cell>
        </row>
        <row r="1989">
          <cell r="A1989">
            <v>122101000000</v>
          </cell>
          <cell r="B1989">
            <v>1221</v>
          </cell>
          <cell r="C1989">
            <v>100</v>
          </cell>
          <cell r="D1989">
            <v>2677</v>
          </cell>
          <cell r="E1989">
            <v>1388</v>
          </cell>
          <cell r="F1989">
            <v>51.849084796413798</v>
          </cell>
          <cell r="G1989">
            <v>2432</v>
          </cell>
          <cell r="H1989">
            <v>1388</v>
          </cell>
          <cell r="I1989">
            <v>57.072368421052602</v>
          </cell>
        </row>
        <row r="1990">
          <cell r="A1990">
            <v>122101010000</v>
          </cell>
          <cell r="B1990">
            <v>1221</v>
          </cell>
          <cell r="C1990">
            <v>101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>
            <v>122101020000</v>
          </cell>
          <cell r="B1991">
            <v>1221</v>
          </cell>
          <cell r="C1991">
            <v>102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>
            <v>122102000000</v>
          </cell>
          <cell r="B1992">
            <v>1221</v>
          </cell>
          <cell r="C1992">
            <v>200</v>
          </cell>
          <cell r="D1992">
            <v>3118</v>
          </cell>
          <cell r="E1992">
            <v>1056</v>
          </cell>
          <cell r="F1992">
            <v>33.867864015394403</v>
          </cell>
          <cell r="G1992">
            <v>2268</v>
          </cell>
          <cell r="H1992">
            <v>516</v>
          </cell>
          <cell r="I1992">
            <v>22.7513227513227</v>
          </cell>
        </row>
        <row r="1993">
          <cell r="A1993">
            <v>122201000000</v>
          </cell>
          <cell r="B1993">
            <v>1222</v>
          </cell>
          <cell r="C1993">
            <v>100</v>
          </cell>
          <cell r="D1993">
            <v>1658</v>
          </cell>
          <cell r="E1993">
            <v>1445</v>
          </cell>
          <cell r="F1993">
            <v>87.153196622436596</v>
          </cell>
          <cell r="G1993">
            <v>1361</v>
          </cell>
          <cell r="H1993">
            <v>1079</v>
          </cell>
          <cell r="I1993">
            <v>79.279941219691395</v>
          </cell>
        </row>
        <row r="1994">
          <cell r="A1994">
            <v>122501000000</v>
          </cell>
          <cell r="B1994">
            <v>1225</v>
          </cell>
          <cell r="C1994">
            <v>100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>
            <v>122501010000</v>
          </cell>
          <cell r="B1995">
            <v>1225</v>
          </cell>
          <cell r="C1995">
            <v>101</v>
          </cell>
          <cell r="D1995">
            <v>921</v>
          </cell>
          <cell r="E1995">
            <v>336</v>
          </cell>
          <cell r="F1995">
            <v>36.482084690553698</v>
          </cell>
          <cell r="G1995">
            <v>1048</v>
          </cell>
          <cell r="H1995">
            <v>503</v>
          </cell>
          <cell r="I1995">
            <v>47.996183206106799</v>
          </cell>
        </row>
        <row r="1996">
          <cell r="A1996">
            <v>122501020000</v>
          </cell>
          <cell r="B1996">
            <v>1225</v>
          </cell>
          <cell r="C1996">
            <v>102</v>
          </cell>
          <cell r="D1996">
            <v>921</v>
          </cell>
          <cell r="E1996">
            <v>336</v>
          </cell>
          <cell r="F1996">
            <v>36.482084690553698</v>
          </cell>
          <cell r="G1996">
            <v>1048</v>
          </cell>
          <cell r="H1996">
            <v>503</v>
          </cell>
          <cell r="I1996">
            <v>47.996183206106799</v>
          </cell>
        </row>
        <row r="1997">
          <cell r="A1997">
            <v>122601000000</v>
          </cell>
          <cell r="B1997">
            <v>1226</v>
          </cell>
          <cell r="C1997">
            <v>100</v>
          </cell>
          <cell r="D1997">
            <v>212</v>
          </cell>
          <cell r="E1997">
            <v>179</v>
          </cell>
          <cell r="F1997">
            <v>84.433962264150907</v>
          </cell>
          <cell r="G1997">
            <v>397</v>
          </cell>
          <cell r="H1997">
            <v>146</v>
          </cell>
          <cell r="I1997">
            <v>36.775818639798402</v>
          </cell>
        </row>
        <row r="1998">
          <cell r="A1998">
            <v>122601010000</v>
          </cell>
          <cell r="B1998">
            <v>1226</v>
          </cell>
          <cell r="C1998">
            <v>101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>
            <v>122601020000</v>
          </cell>
          <cell r="B1999">
            <v>1226</v>
          </cell>
          <cell r="C1999">
            <v>102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>
            <v>122901000000</v>
          </cell>
          <cell r="B2000">
            <v>1229</v>
          </cell>
          <cell r="C2000">
            <v>100</v>
          </cell>
          <cell r="D2000">
            <v>867</v>
          </cell>
          <cell r="E2000">
            <v>737</v>
          </cell>
          <cell r="F2000">
            <v>85.0057670126874</v>
          </cell>
          <cell r="G2000">
            <v>853</v>
          </cell>
          <cell r="H2000">
            <v>736</v>
          </cell>
          <cell r="I2000">
            <v>86.283704572098401</v>
          </cell>
        </row>
        <row r="2001">
          <cell r="A2001">
            <v>123001000000</v>
          </cell>
          <cell r="B2001">
            <v>1230</v>
          </cell>
          <cell r="C2001">
            <v>100</v>
          </cell>
          <cell r="D2001">
            <v>337</v>
          </cell>
          <cell r="E2001">
            <v>235</v>
          </cell>
          <cell r="F2001">
            <v>69.732937685459902</v>
          </cell>
          <cell r="G2001">
            <v>362</v>
          </cell>
          <cell r="H2001">
            <v>250</v>
          </cell>
          <cell r="I2001">
            <v>69.060773480662903</v>
          </cell>
        </row>
        <row r="2002">
          <cell r="A2002">
            <v>123201000000</v>
          </cell>
          <cell r="B2002">
            <v>1232</v>
          </cell>
          <cell r="C2002">
            <v>100</v>
          </cell>
          <cell r="D2002">
            <v>5948</v>
          </cell>
          <cell r="E2002">
            <v>756</v>
          </cell>
          <cell r="F2002">
            <v>12.7101546738399</v>
          </cell>
          <cell r="G2002">
            <v>6597</v>
          </cell>
          <cell r="H2002">
            <v>996</v>
          </cell>
          <cell r="I2002">
            <v>15.0977717144156</v>
          </cell>
        </row>
        <row r="2003">
          <cell r="A2003">
            <v>123301000000</v>
          </cell>
          <cell r="B2003">
            <v>1233</v>
          </cell>
          <cell r="C2003">
            <v>100</v>
          </cell>
          <cell r="D2003">
            <v>13880</v>
          </cell>
          <cell r="E2003">
            <v>6254</v>
          </cell>
          <cell r="F2003">
            <v>45.057636887607998</v>
          </cell>
          <cell r="G2003">
            <v>18069</v>
          </cell>
          <cell r="H2003">
            <v>7644</v>
          </cell>
          <cell r="I2003">
            <v>42.304499418894203</v>
          </cell>
        </row>
        <row r="2004">
          <cell r="A2004">
            <v>123401000000</v>
          </cell>
          <cell r="B2004">
            <v>1234</v>
          </cell>
          <cell r="C2004">
            <v>100</v>
          </cell>
          <cell r="D2004">
            <v>90</v>
          </cell>
          <cell r="E2004">
            <v>31</v>
          </cell>
          <cell r="F2004">
            <v>34.4444444444444</v>
          </cell>
          <cell r="G2004">
            <v>82</v>
          </cell>
          <cell r="H2004">
            <v>60</v>
          </cell>
          <cell r="I2004">
            <v>73.170731707317003</v>
          </cell>
        </row>
        <row r="2005">
          <cell r="A2005">
            <v>123401010000</v>
          </cell>
          <cell r="B2005">
            <v>1234</v>
          </cell>
          <cell r="C2005">
            <v>101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>
            <v>123401020000</v>
          </cell>
          <cell r="B2006">
            <v>1234</v>
          </cell>
          <cell r="C2006">
            <v>102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>
            <v>123701000000</v>
          </cell>
          <cell r="B2007">
            <v>1237</v>
          </cell>
          <cell r="C2007">
            <v>100</v>
          </cell>
          <cell r="D2007">
            <v>832</v>
          </cell>
          <cell r="E2007">
            <v>705</v>
          </cell>
          <cell r="F2007">
            <v>84.735576923076906</v>
          </cell>
          <cell r="G2007">
            <v>960</v>
          </cell>
          <cell r="H2007">
            <v>738</v>
          </cell>
          <cell r="I2007">
            <v>76.875</v>
          </cell>
        </row>
        <row r="2008">
          <cell r="A2008">
            <v>123901000000</v>
          </cell>
          <cell r="B2008">
            <v>1239</v>
          </cell>
          <cell r="C2008">
            <v>100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>
            <v>124101000000</v>
          </cell>
          <cell r="B2009">
            <v>1241</v>
          </cell>
          <cell r="C2009">
            <v>100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>
            <v>124201000000</v>
          </cell>
          <cell r="B2010">
            <v>1242</v>
          </cell>
          <cell r="C2010">
            <v>100</v>
          </cell>
          <cell r="D2010">
            <v>3199</v>
          </cell>
          <cell r="E2010">
            <v>701</v>
          </cell>
          <cell r="F2010">
            <v>21.913097843075899</v>
          </cell>
          <cell r="G2010">
            <v>3284</v>
          </cell>
          <cell r="H2010">
            <v>771</v>
          </cell>
          <cell r="I2010">
            <v>23.477466504262999</v>
          </cell>
        </row>
        <row r="2011">
          <cell r="A2011">
            <v>124301000000</v>
          </cell>
          <cell r="B2011">
            <v>1243</v>
          </cell>
          <cell r="C2011">
            <v>100</v>
          </cell>
          <cell r="D2011">
            <v>322</v>
          </cell>
          <cell r="E2011">
            <v>50</v>
          </cell>
          <cell r="F2011">
            <v>15.527950310559</v>
          </cell>
          <cell r="G2011">
            <v>366</v>
          </cell>
          <cell r="H2011">
            <v>42</v>
          </cell>
          <cell r="I2011">
            <v>11.4754098360655</v>
          </cell>
        </row>
        <row r="2012">
          <cell r="A2012">
            <v>124301010000</v>
          </cell>
          <cell r="B2012">
            <v>1243</v>
          </cell>
          <cell r="C2012">
            <v>101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>
            <v>124302000000</v>
          </cell>
          <cell r="B2013">
            <v>1243</v>
          </cell>
          <cell r="C2013">
            <v>200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>
            <v>124302010000</v>
          </cell>
          <cell r="B2014">
            <v>1243</v>
          </cell>
          <cell r="C2014">
            <v>201</v>
          </cell>
          <cell r="D2014">
            <v>1032</v>
          </cell>
          <cell r="E2014">
            <v>312</v>
          </cell>
          <cell r="F2014">
            <v>30.232558139534799</v>
          </cell>
          <cell r="G2014">
            <v>1340</v>
          </cell>
          <cell r="H2014">
            <v>391</v>
          </cell>
          <cell r="I2014">
            <v>29.179104477611901</v>
          </cell>
        </row>
        <row r="2015">
          <cell r="A2015">
            <v>124302020000</v>
          </cell>
          <cell r="B2015">
            <v>1243</v>
          </cell>
          <cell r="C2015">
            <v>202</v>
          </cell>
          <cell r="D2015">
            <v>920</v>
          </cell>
          <cell r="E2015">
            <v>290</v>
          </cell>
          <cell r="F2015">
            <v>31.5217391304347</v>
          </cell>
          <cell r="G2015">
            <v>367</v>
          </cell>
          <cell r="H2015">
            <v>110</v>
          </cell>
          <cell r="I2015">
            <v>29.972752043596699</v>
          </cell>
        </row>
        <row r="2016">
          <cell r="A2016">
            <v>124303000000</v>
          </cell>
          <cell r="B2016">
            <v>1243</v>
          </cell>
          <cell r="C2016">
            <v>300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>
            <v>124401000000</v>
          </cell>
          <cell r="B2017">
            <v>1244</v>
          </cell>
          <cell r="C2017">
            <v>100</v>
          </cell>
          <cell r="D2017">
            <v>539</v>
          </cell>
          <cell r="E2017">
            <v>151</v>
          </cell>
          <cell r="F2017">
            <v>28.014842300556499</v>
          </cell>
          <cell r="G2017">
            <v>1077</v>
          </cell>
          <cell r="H2017">
            <v>159</v>
          </cell>
          <cell r="I2017">
            <v>14.7632311977715</v>
          </cell>
        </row>
        <row r="2018">
          <cell r="A2018">
            <v>124601000000</v>
          </cell>
          <cell r="B2018">
            <v>1246</v>
          </cell>
          <cell r="C2018">
            <v>100</v>
          </cell>
          <cell r="D2018">
            <v>2978</v>
          </cell>
          <cell r="E2018">
            <v>785</v>
          </cell>
          <cell r="F2018">
            <v>26.3599731363331</v>
          </cell>
          <cell r="G2018">
            <v>1365</v>
          </cell>
          <cell r="H2018">
            <v>671</v>
          </cell>
          <cell r="I2018">
            <v>49.157509157509097</v>
          </cell>
        </row>
        <row r="2019">
          <cell r="A2019">
            <v>124901000000</v>
          </cell>
          <cell r="B2019">
            <v>1249</v>
          </cell>
          <cell r="C2019">
            <v>100</v>
          </cell>
          <cell r="D2019">
            <v>1122</v>
          </cell>
          <cell r="E2019">
            <v>351</v>
          </cell>
          <cell r="F2019">
            <v>31.283422459893</v>
          </cell>
          <cell r="G2019">
            <v>1251</v>
          </cell>
          <cell r="H2019">
            <v>753</v>
          </cell>
          <cell r="I2019">
            <v>60.191846522781702</v>
          </cell>
        </row>
        <row r="2020">
          <cell r="A2020">
            <v>125001000000</v>
          </cell>
          <cell r="B2020">
            <v>1250</v>
          </cell>
          <cell r="C2020">
            <v>100</v>
          </cell>
          <cell r="D2020">
            <v>2617</v>
          </cell>
          <cell r="E2020">
            <v>2010</v>
          </cell>
          <cell r="F2020">
            <v>76.805502483759994</v>
          </cell>
          <cell r="G2020">
            <v>3360</v>
          </cell>
          <cell r="H2020">
            <v>1403</v>
          </cell>
          <cell r="I2020">
            <v>41.755952380952301</v>
          </cell>
        </row>
        <row r="2021">
          <cell r="A2021">
            <v>125101000000</v>
          </cell>
          <cell r="B2021">
            <v>1251</v>
          </cell>
          <cell r="C2021">
            <v>100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>
            <v>125101010000</v>
          </cell>
          <cell r="B2022">
            <v>1251</v>
          </cell>
          <cell r="C2022">
            <v>101</v>
          </cell>
          <cell r="D2022">
            <v>2346</v>
          </cell>
          <cell r="E2022">
            <v>911</v>
          </cell>
          <cell r="F2022">
            <v>38.832054560954802</v>
          </cell>
          <cell r="G2022">
            <v>2913</v>
          </cell>
          <cell r="H2022">
            <v>1119</v>
          </cell>
          <cell r="I2022">
            <v>38.414006179196697</v>
          </cell>
        </row>
        <row r="2023">
          <cell r="A2023">
            <v>125101020000</v>
          </cell>
          <cell r="B2023">
            <v>1251</v>
          </cell>
          <cell r="C2023">
            <v>102</v>
          </cell>
          <cell r="D2023">
            <v>1339</v>
          </cell>
          <cell r="E2023">
            <v>982</v>
          </cell>
          <cell r="F2023">
            <v>73.338312173263603</v>
          </cell>
          <cell r="G2023">
            <v>1817</v>
          </cell>
          <cell r="H2023">
            <v>1352</v>
          </cell>
          <cell r="I2023">
            <v>74.4083654375343</v>
          </cell>
        </row>
        <row r="2024">
          <cell r="A2024">
            <v>125102000000</v>
          </cell>
          <cell r="B2024">
            <v>1251</v>
          </cell>
          <cell r="C2024">
            <v>200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>
            <v>125201000000</v>
          </cell>
          <cell r="B2025">
            <v>1252</v>
          </cell>
          <cell r="C2025">
            <v>100</v>
          </cell>
          <cell r="D2025">
            <v>713</v>
          </cell>
          <cell r="E2025">
            <v>207</v>
          </cell>
          <cell r="F2025">
            <v>29.0322580645161</v>
          </cell>
          <cell r="G2025">
            <v>619</v>
          </cell>
          <cell r="H2025">
            <v>328</v>
          </cell>
          <cell r="I2025">
            <v>52.988691437802899</v>
          </cell>
        </row>
        <row r="2026">
          <cell r="A2026">
            <v>125202000000</v>
          </cell>
          <cell r="B2026">
            <v>1252</v>
          </cell>
          <cell r="C2026">
            <v>200</v>
          </cell>
          <cell r="D2026">
            <v>3253</v>
          </cell>
          <cell r="E2026">
            <v>1346</v>
          </cell>
          <cell r="F2026">
            <v>41.377190285889903</v>
          </cell>
          <cell r="G2026">
            <v>4207</v>
          </cell>
          <cell r="H2026">
            <v>1878</v>
          </cell>
          <cell r="I2026">
            <v>44.639885904444903</v>
          </cell>
        </row>
        <row r="2027">
          <cell r="A2027">
            <v>125401000000</v>
          </cell>
          <cell r="B2027">
            <v>1254</v>
          </cell>
          <cell r="C2027">
            <v>100</v>
          </cell>
          <cell r="D2027">
            <v>299</v>
          </cell>
          <cell r="E2027">
            <v>146</v>
          </cell>
          <cell r="F2027">
            <v>48.829431438127003</v>
          </cell>
          <cell r="G2027">
            <v>297</v>
          </cell>
          <cell r="H2027">
            <v>260</v>
          </cell>
          <cell r="I2027">
            <v>87.542087542087501</v>
          </cell>
        </row>
        <row r="2028">
          <cell r="A2028">
            <v>125501000000</v>
          </cell>
          <cell r="B2028">
            <v>1255</v>
          </cell>
          <cell r="C2028">
            <v>100</v>
          </cell>
          <cell r="D2028">
            <v>990</v>
          </cell>
          <cell r="E2028">
            <v>431</v>
          </cell>
          <cell r="F2028">
            <v>43.535353535353501</v>
          </cell>
          <cell r="G2028">
            <v>1299</v>
          </cell>
          <cell r="H2028">
            <v>288</v>
          </cell>
          <cell r="I2028">
            <v>22.1709006928406</v>
          </cell>
        </row>
        <row r="2029">
          <cell r="A2029">
            <v>125501010000</v>
          </cell>
          <cell r="B2029">
            <v>1255</v>
          </cell>
          <cell r="C2029">
            <v>101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>
            <v>125501020000</v>
          </cell>
          <cell r="B2030">
            <v>1255</v>
          </cell>
          <cell r="C2030">
            <v>102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>
            <v>125502000000</v>
          </cell>
          <cell r="B2031">
            <v>1255</v>
          </cell>
          <cell r="C2031">
            <v>200</v>
          </cell>
          <cell r="D2031">
            <v>990</v>
          </cell>
          <cell r="E2031">
            <v>431</v>
          </cell>
          <cell r="F2031">
            <v>43.535353535353501</v>
          </cell>
          <cell r="G2031">
            <v>1299</v>
          </cell>
          <cell r="H2031">
            <v>288</v>
          </cell>
          <cell r="I2031">
            <v>22.1709006928406</v>
          </cell>
        </row>
        <row r="2032">
          <cell r="A2032">
            <v>125601010000</v>
          </cell>
          <cell r="B2032">
            <v>1256</v>
          </cell>
          <cell r="C2032">
            <v>101</v>
          </cell>
          <cell r="D2032">
            <v>1442</v>
          </cell>
          <cell r="E2032">
            <v>717</v>
          </cell>
          <cell r="F2032">
            <v>49.722607489597699</v>
          </cell>
          <cell r="G2032">
            <v>1808</v>
          </cell>
          <cell r="H2032">
            <v>792</v>
          </cell>
          <cell r="I2032">
            <v>43.805309734513202</v>
          </cell>
        </row>
        <row r="2033">
          <cell r="A2033">
            <v>125601020000</v>
          </cell>
          <cell r="B2033">
            <v>1256</v>
          </cell>
          <cell r="C2033">
            <v>102</v>
          </cell>
          <cell r="D2033">
            <v>1442</v>
          </cell>
          <cell r="E2033">
            <v>717</v>
          </cell>
          <cell r="F2033">
            <v>49.722607489597699</v>
          </cell>
          <cell r="G2033">
            <v>1808</v>
          </cell>
          <cell r="H2033">
            <v>792</v>
          </cell>
          <cell r="I2033">
            <v>43.805309734513202</v>
          </cell>
        </row>
        <row r="2034">
          <cell r="A2034">
            <v>125701000000</v>
          </cell>
          <cell r="B2034">
            <v>1257</v>
          </cell>
          <cell r="C2034">
            <v>100</v>
          </cell>
          <cell r="D2034">
            <v>382</v>
          </cell>
          <cell r="E2034">
            <v>193</v>
          </cell>
          <cell r="F2034">
            <v>50.523560209423998</v>
          </cell>
          <cell r="G2034">
            <v>697</v>
          </cell>
          <cell r="H2034">
            <v>312</v>
          </cell>
          <cell r="I2034">
            <v>44.763271162123303</v>
          </cell>
        </row>
        <row r="2035">
          <cell r="A2035">
            <v>126001000000</v>
          </cell>
          <cell r="B2035">
            <v>1260</v>
          </cell>
          <cell r="C2035">
            <v>100</v>
          </cell>
          <cell r="D2035">
            <v>22055</v>
          </cell>
          <cell r="E2035">
            <v>8456</v>
          </cell>
          <cell r="F2035">
            <v>38.3405123554749</v>
          </cell>
          <cell r="G2035">
            <v>24194</v>
          </cell>
          <cell r="H2035">
            <v>9170</v>
          </cell>
          <cell r="I2035">
            <v>37.901959163428899</v>
          </cell>
        </row>
        <row r="2036">
          <cell r="A2036">
            <v>126301000000</v>
          </cell>
          <cell r="B2036">
            <v>1263</v>
          </cell>
          <cell r="C2036">
            <v>100</v>
          </cell>
          <cell r="D2036">
            <v>1229</v>
          </cell>
          <cell r="E2036">
            <v>723</v>
          </cell>
          <cell r="F2036">
            <v>58.828315703824202</v>
          </cell>
          <cell r="G2036">
            <v>1416</v>
          </cell>
          <cell r="H2036">
            <v>1033</v>
          </cell>
          <cell r="I2036">
            <v>72.951977401129895</v>
          </cell>
        </row>
        <row r="2037">
          <cell r="A2037">
            <v>126302000000</v>
          </cell>
          <cell r="B2037">
            <v>1263</v>
          </cell>
          <cell r="C2037">
            <v>200</v>
          </cell>
          <cell r="D2037">
            <v>2013</v>
          </cell>
          <cell r="E2037">
            <v>1054</v>
          </cell>
          <cell r="F2037">
            <v>52.359662195727701</v>
          </cell>
          <cell r="G2037">
            <v>503</v>
          </cell>
          <cell r="H2037">
            <v>354</v>
          </cell>
          <cell r="I2037">
            <v>70.377733598409506</v>
          </cell>
        </row>
        <row r="2038">
          <cell r="A2038">
            <v>126401000000</v>
          </cell>
          <cell r="B2038">
            <v>1264</v>
          </cell>
          <cell r="C2038">
            <v>100</v>
          </cell>
          <cell r="D2038">
            <v>400</v>
          </cell>
          <cell r="E2038">
            <v>73</v>
          </cell>
          <cell r="F2038">
            <v>18.25</v>
          </cell>
          <cell r="G2038">
            <v>448</v>
          </cell>
          <cell r="H2038">
            <v>115</v>
          </cell>
          <cell r="I2038">
            <v>25.669642857142801</v>
          </cell>
        </row>
        <row r="2039">
          <cell r="A2039">
            <v>126501000000</v>
          </cell>
          <cell r="B2039">
            <v>1265</v>
          </cell>
          <cell r="C2039">
            <v>100</v>
          </cell>
          <cell r="D2039">
            <v>88</v>
          </cell>
          <cell r="E2039">
            <v>48</v>
          </cell>
          <cell r="F2039">
            <v>54.545454545454497</v>
          </cell>
          <cell r="G2039">
            <v>209</v>
          </cell>
          <cell r="H2039">
            <v>131</v>
          </cell>
          <cell r="I2039">
            <v>62.679425837320501</v>
          </cell>
        </row>
        <row r="2040">
          <cell r="A2040">
            <v>126601000000</v>
          </cell>
          <cell r="B2040">
            <v>1266</v>
          </cell>
          <cell r="C2040">
            <v>100</v>
          </cell>
          <cell r="D2040">
            <v>843</v>
          </cell>
          <cell r="E2040">
            <v>724</v>
          </cell>
          <cell r="F2040">
            <v>85.883748517200402</v>
          </cell>
          <cell r="G2040">
            <v>1198</v>
          </cell>
          <cell r="H2040">
            <v>834</v>
          </cell>
          <cell r="I2040">
            <v>69.616026711185299</v>
          </cell>
        </row>
        <row r="2041">
          <cell r="A2041">
            <v>126701000000</v>
          </cell>
          <cell r="B2041">
            <v>1267</v>
          </cell>
          <cell r="C2041">
            <v>100</v>
          </cell>
          <cell r="D2041">
            <v>827</v>
          </cell>
          <cell r="E2041">
            <v>778</v>
          </cell>
          <cell r="F2041">
            <v>94.074969770253901</v>
          </cell>
          <cell r="G2041">
            <v>612</v>
          </cell>
          <cell r="H2041">
            <v>548</v>
          </cell>
          <cell r="I2041">
            <v>89.542483660130699</v>
          </cell>
        </row>
        <row r="2042">
          <cell r="A2042">
            <v>126801000000</v>
          </cell>
          <cell r="B2042">
            <v>1268</v>
          </cell>
          <cell r="C2042">
            <v>100</v>
          </cell>
          <cell r="D2042">
            <v>1305</v>
          </cell>
          <cell r="E2042">
            <v>368</v>
          </cell>
          <cell r="F2042">
            <v>28.199233716475</v>
          </cell>
          <cell r="G2042">
            <v>1224</v>
          </cell>
          <cell r="H2042">
            <v>522</v>
          </cell>
          <cell r="I2042">
            <v>42.647058823529399</v>
          </cell>
        </row>
        <row r="2043">
          <cell r="A2043">
            <v>126801010000</v>
          </cell>
          <cell r="B2043">
            <v>1268</v>
          </cell>
          <cell r="C2043">
            <v>101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>
            <v>126801020000</v>
          </cell>
          <cell r="B2044">
            <v>1268</v>
          </cell>
          <cell r="C2044">
            <v>102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>
            <v>126802000000</v>
          </cell>
          <cell r="B2045">
            <v>1268</v>
          </cell>
          <cell r="C2045">
            <v>200</v>
          </cell>
          <cell r="D2045">
            <v>1259</v>
          </cell>
          <cell r="E2045">
            <v>876</v>
          </cell>
          <cell r="F2045">
            <v>69.579030976965797</v>
          </cell>
          <cell r="G2045">
            <v>1726</v>
          </cell>
          <cell r="H2045">
            <v>1205</v>
          </cell>
          <cell r="I2045">
            <v>69.814600231749694</v>
          </cell>
        </row>
        <row r="2046">
          <cell r="A2046">
            <v>126803000000</v>
          </cell>
          <cell r="B2046">
            <v>1268</v>
          </cell>
          <cell r="C2046">
            <v>300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>
            <v>126804000000</v>
          </cell>
          <cell r="B2047">
            <v>1268</v>
          </cell>
          <cell r="C2047">
            <v>400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>
            <v>126901000000</v>
          </cell>
          <cell r="B2048">
            <v>1269</v>
          </cell>
          <cell r="C2048">
            <v>100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>
            <v>126901010000</v>
          </cell>
          <cell r="B2049">
            <v>1269</v>
          </cell>
          <cell r="C2049">
            <v>101</v>
          </cell>
          <cell r="D2049">
            <v>8050</v>
          </cell>
          <cell r="E2049">
            <v>4152</v>
          </cell>
          <cell r="F2049">
            <v>51.577639751552702</v>
          </cell>
          <cell r="G2049">
            <v>8720</v>
          </cell>
          <cell r="H2049">
            <v>4565</v>
          </cell>
          <cell r="I2049">
            <v>52.350917431192599</v>
          </cell>
        </row>
        <row r="2050">
          <cell r="A2050">
            <v>126901020000</v>
          </cell>
          <cell r="B2050">
            <v>1269</v>
          </cell>
          <cell r="C2050">
            <v>102</v>
          </cell>
          <cell r="D2050">
            <v>8050</v>
          </cell>
          <cell r="E2050">
            <v>4152</v>
          </cell>
          <cell r="F2050">
            <v>51.577639751552702</v>
          </cell>
          <cell r="G2050">
            <v>8720</v>
          </cell>
          <cell r="H2050">
            <v>4565</v>
          </cell>
          <cell r="I2050">
            <v>52.350917431192599</v>
          </cell>
        </row>
        <row r="2051">
          <cell r="A2051">
            <v>127001000000</v>
          </cell>
          <cell r="B2051">
            <v>1270</v>
          </cell>
          <cell r="C2051">
            <v>100</v>
          </cell>
          <cell r="D2051">
            <v>783</v>
          </cell>
          <cell r="E2051">
            <v>762</v>
          </cell>
          <cell r="F2051">
            <v>97.3180076628352</v>
          </cell>
          <cell r="G2051">
            <v>849</v>
          </cell>
          <cell r="H2051">
            <v>831</v>
          </cell>
          <cell r="I2051">
            <v>97.879858657243801</v>
          </cell>
        </row>
        <row r="2052">
          <cell r="A2052">
            <v>127002000000</v>
          </cell>
          <cell r="B2052">
            <v>1270</v>
          </cell>
          <cell r="C2052">
            <v>200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>
            <v>127003000000</v>
          </cell>
          <cell r="B2053">
            <v>1270</v>
          </cell>
          <cell r="C2053">
            <v>300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>
            <v>127101000000</v>
          </cell>
          <cell r="B2054">
            <v>1271</v>
          </cell>
          <cell r="C2054">
            <v>100</v>
          </cell>
          <cell r="D2054">
            <v>1950</v>
          </cell>
          <cell r="E2054">
            <v>1199</v>
          </cell>
          <cell r="F2054">
            <v>61.487179487179397</v>
          </cell>
          <cell r="G2054">
            <v>1920</v>
          </cell>
          <cell r="H2054">
            <v>952</v>
          </cell>
          <cell r="I2054">
            <v>49.5833333333333</v>
          </cell>
        </row>
        <row r="2055">
          <cell r="A2055">
            <v>127201000000</v>
          </cell>
          <cell r="B2055">
            <v>1272</v>
          </cell>
          <cell r="C2055">
            <v>100</v>
          </cell>
          <cell r="D2055">
            <v>1773</v>
          </cell>
          <cell r="E2055">
            <v>203</v>
          </cell>
          <cell r="F2055">
            <v>11.4495205865764</v>
          </cell>
          <cell r="G2055">
            <v>1280</v>
          </cell>
          <cell r="H2055">
            <v>295</v>
          </cell>
          <cell r="I2055">
            <v>23.046875</v>
          </cell>
        </row>
        <row r="2056">
          <cell r="A2056">
            <v>127202000000</v>
          </cell>
          <cell r="B2056">
            <v>1272</v>
          </cell>
          <cell r="C2056">
            <v>200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>
            <v>127401000000</v>
          </cell>
          <cell r="B2057">
            <v>1274</v>
          </cell>
          <cell r="C2057">
            <v>100</v>
          </cell>
          <cell r="D2057">
            <v>580</v>
          </cell>
          <cell r="E2057">
            <v>135</v>
          </cell>
          <cell r="F2057">
            <v>23.275862068965498</v>
          </cell>
          <cell r="G2057">
            <v>626</v>
          </cell>
          <cell r="H2057">
            <v>96</v>
          </cell>
          <cell r="I2057">
            <v>15.3354632587859</v>
          </cell>
        </row>
        <row r="2058">
          <cell r="A2058">
            <v>127402000000</v>
          </cell>
          <cell r="B2058">
            <v>1274</v>
          </cell>
          <cell r="C2058">
            <v>200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>
            <v>127402010000</v>
          </cell>
          <cell r="B2059">
            <v>1274</v>
          </cell>
          <cell r="C2059">
            <v>201</v>
          </cell>
          <cell r="D2059">
            <v>3701</v>
          </cell>
          <cell r="E2059">
            <v>2657</v>
          </cell>
          <cell r="F2059">
            <v>71.791407727641101</v>
          </cell>
          <cell r="G2059">
            <v>4513</v>
          </cell>
          <cell r="H2059">
            <v>2930</v>
          </cell>
          <cell r="I2059">
            <v>64.923554176822506</v>
          </cell>
        </row>
        <row r="2060">
          <cell r="A2060">
            <v>127402020000</v>
          </cell>
          <cell r="B2060">
            <v>1274</v>
          </cell>
          <cell r="C2060">
            <v>202</v>
          </cell>
          <cell r="D2060">
            <v>3701</v>
          </cell>
          <cell r="E2060">
            <v>2657</v>
          </cell>
          <cell r="F2060">
            <v>71.791407727641101</v>
          </cell>
          <cell r="G2060">
            <v>4513</v>
          </cell>
          <cell r="H2060">
            <v>2930</v>
          </cell>
          <cell r="I2060">
            <v>64.923554176822506</v>
          </cell>
        </row>
        <row r="2061">
          <cell r="A2061">
            <v>127501000000</v>
          </cell>
          <cell r="B2061">
            <v>1275</v>
          </cell>
          <cell r="C2061">
            <v>100</v>
          </cell>
          <cell r="D2061">
            <v>7898</v>
          </cell>
          <cell r="E2061">
            <v>4072</v>
          </cell>
          <cell r="F2061">
            <v>51.557356292732301</v>
          </cell>
          <cell r="G2061">
            <v>7504</v>
          </cell>
          <cell r="H2061">
            <v>1900</v>
          </cell>
          <cell r="I2061">
            <v>25.319829424306999</v>
          </cell>
        </row>
        <row r="2062">
          <cell r="A2062">
            <v>127601000000</v>
          </cell>
          <cell r="B2062">
            <v>1276</v>
          </cell>
          <cell r="C2062">
            <v>100</v>
          </cell>
          <cell r="D2062">
            <v>3170</v>
          </cell>
          <cell r="E2062">
            <v>2062</v>
          </cell>
          <cell r="F2062">
            <v>65.047318611987293</v>
          </cell>
          <cell r="G2062">
            <v>2786</v>
          </cell>
          <cell r="H2062">
            <v>1836</v>
          </cell>
          <cell r="I2062">
            <v>65.900933237616599</v>
          </cell>
        </row>
        <row r="2063">
          <cell r="A2063">
            <v>127801000000</v>
          </cell>
          <cell r="B2063">
            <v>1278</v>
          </cell>
          <cell r="C2063">
            <v>100</v>
          </cell>
          <cell r="D2063">
            <v>3060</v>
          </cell>
          <cell r="E2063">
            <v>2486</v>
          </cell>
          <cell r="F2063">
            <v>81.241830065359395</v>
          </cell>
          <cell r="G2063">
            <v>1946</v>
          </cell>
          <cell r="H2063">
            <v>1472</v>
          </cell>
          <cell r="I2063">
            <v>75.642343268242499</v>
          </cell>
        </row>
        <row r="2064">
          <cell r="A2064">
            <v>128001000000</v>
          </cell>
          <cell r="B2064">
            <v>1280</v>
          </cell>
          <cell r="C2064">
            <v>100</v>
          </cell>
          <cell r="D2064">
            <v>1720</v>
          </cell>
          <cell r="E2064">
            <v>819</v>
          </cell>
          <cell r="F2064">
            <v>47.616279069767401</v>
          </cell>
          <cell r="G2064">
            <v>1715</v>
          </cell>
          <cell r="H2064">
            <v>689</v>
          </cell>
          <cell r="I2064">
            <v>40.174927113702601</v>
          </cell>
        </row>
        <row r="2065">
          <cell r="A2065">
            <v>128101000000</v>
          </cell>
          <cell r="B2065">
            <v>1281</v>
          </cell>
          <cell r="C2065">
            <v>100</v>
          </cell>
          <cell r="D2065">
            <v>4429</v>
          </cell>
          <cell r="E2065">
            <v>2833</v>
          </cell>
          <cell r="F2065">
            <v>63.964777602167501</v>
          </cell>
          <cell r="G2065">
            <v>5120</v>
          </cell>
          <cell r="H2065">
            <v>3625</v>
          </cell>
          <cell r="I2065">
            <v>70.80078125</v>
          </cell>
        </row>
        <row r="2066">
          <cell r="A2066">
            <v>128501000000</v>
          </cell>
          <cell r="B2066">
            <v>1285</v>
          </cell>
          <cell r="C2066">
            <v>100</v>
          </cell>
          <cell r="D2066">
            <v>387</v>
          </cell>
          <cell r="E2066">
            <v>264</v>
          </cell>
          <cell r="F2066">
            <v>68.217054263565799</v>
          </cell>
          <cell r="G2066">
            <v>487</v>
          </cell>
          <cell r="H2066">
            <v>319</v>
          </cell>
          <cell r="I2066">
            <v>65.503080082135497</v>
          </cell>
        </row>
        <row r="2067">
          <cell r="A2067">
            <v>128601000000</v>
          </cell>
          <cell r="B2067">
            <v>1286</v>
          </cell>
          <cell r="C2067">
            <v>100</v>
          </cell>
          <cell r="D2067">
            <v>2183</v>
          </cell>
          <cell r="E2067">
            <v>1412</v>
          </cell>
          <cell r="F2067">
            <v>64.681630783325602</v>
          </cell>
          <cell r="G2067">
            <v>2054</v>
          </cell>
          <cell r="H2067">
            <v>861</v>
          </cell>
          <cell r="I2067">
            <v>41.918208373904498</v>
          </cell>
        </row>
        <row r="2068">
          <cell r="A2068">
            <v>128701000000</v>
          </cell>
          <cell r="B2068">
            <v>1287</v>
          </cell>
          <cell r="C2068">
            <v>100</v>
          </cell>
          <cell r="D2068">
            <v>2756</v>
          </cell>
          <cell r="E2068">
            <v>1259</v>
          </cell>
          <cell r="F2068">
            <v>45.682148040638602</v>
          </cell>
          <cell r="G2068">
            <v>3408</v>
          </cell>
          <cell r="H2068">
            <v>1590</v>
          </cell>
          <cell r="I2068">
            <v>46.654929577464699</v>
          </cell>
        </row>
        <row r="2069">
          <cell r="A2069">
            <v>128801000000</v>
          </cell>
          <cell r="B2069">
            <v>1288</v>
          </cell>
          <cell r="C2069">
            <v>100</v>
          </cell>
          <cell r="D2069">
            <v>782</v>
          </cell>
          <cell r="E2069">
            <v>411</v>
          </cell>
          <cell r="F2069">
            <v>52.557544757033199</v>
          </cell>
          <cell r="G2069">
            <v>507</v>
          </cell>
          <cell r="H2069">
            <v>104</v>
          </cell>
          <cell r="I2069">
            <v>20.5128205128205</v>
          </cell>
        </row>
        <row r="2070">
          <cell r="A2070">
            <v>128802000000</v>
          </cell>
          <cell r="B2070">
            <v>1288</v>
          </cell>
          <cell r="C2070">
            <v>200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>
            <v>128901000000</v>
          </cell>
          <cell r="B2071">
            <v>1289</v>
          </cell>
          <cell r="C2071">
            <v>100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>
            <v>128901010000</v>
          </cell>
          <cell r="B2072">
            <v>1289</v>
          </cell>
          <cell r="C2072">
            <v>101</v>
          </cell>
          <cell r="D2072">
            <v>2549</v>
          </cell>
          <cell r="E2072">
            <v>616</v>
          </cell>
          <cell r="F2072">
            <v>24.1663397410749</v>
          </cell>
          <cell r="G2072">
            <v>2324</v>
          </cell>
          <cell r="H2072">
            <v>552</v>
          </cell>
          <cell r="I2072">
            <v>23.752151462994799</v>
          </cell>
        </row>
        <row r="2073">
          <cell r="A2073">
            <v>128901020000</v>
          </cell>
          <cell r="B2073">
            <v>1289</v>
          </cell>
          <cell r="C2073">
            <v>102</v>
          </cell>
          <cell r="D2073">
            <v>2549</v>
          </cell>
          <cell r="E2073">
            <v>616</v>
          </cell>
          <cell r="F2073">
            <v>24.1663397410749</v>
          </cell>
          <cell r="G2073">
            <v>2324</v>
          </cell>
          <cell r="H2073">
            <v>552</v>
          </cell>
          <cell r="I2073">
            <v>23.752151462994799</v>
          </cell>
        </row>
        <row r="2074">
          <cell r="A2074">
            <v>128902000000</v>
          </cell>
          <cell r="B2074">
            <v>1289</v>
          </cell>
          <cell r="C2074">
            <v>200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>
            <v>129001010000</v>
          </cell>
          <cell r="B2075">
            <v>1290</v>
          </cell>
          <cell r="C2075">
            <v>101</v>
          </cell>
          <cell r="D2075">
            <v>4748</v>
          </cell>
          <cell r="E2075">
            <v>2849</v>
          </cell>
          <cell r="F2075">
            <v>60.0042122999157</v>
          </cell>
          <cell r="G2075">
            <v>5459</v>
          </cell>
          <cell r="H2075">
            <v>3163</v>
          </cell>
          <cell r="I2075">
            <v>57.9410148378823</v>
          </cell>
        </row>
        <row r="2076">
          <cell r="A2076">
            <v>129001020000</v>
          </cell>
          <cell r="B2076">
            <v>1290</v>
          </cell>
          <cell r="C2076">
            <v>102</v>
          </cell>
          <cell r="D2076">
            <v>1517</v>
          </cell>
          <cell r="E2076">
            <v>694</v>
          </cell>
          <cell r="F2076">
            <v>45.748187211601802</v>
          </cell>
          <cell r="G2076">
            <v>1106</v>
          </cell>
          <cell r="H2076">
            <v>511</v>
          </cell>
          <cell r="I2076">
            <v>46.2025316455696</v>
          </cell>
        </row>
        <row r="2077">
          <cell r="A2077">
            <v>129001030000</v>
          </cell>
          <cell r="B2077">
            <v>1290</v>
          </cell>
          <cell r="C2077">
            <v>103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>
            <v>129201000000</v>
          </cell>
          <cell r="B2078">
            <v>1292</v>
          </cell>
          <cell r="C2078">
            <v>100</v>
          </cell>
          <cell r="D2078">
            <v>1795</v>
          </cell>
          <cell r="E2078">
            <v>1368</v>
          </cell>
          <cell r="F2078">
            <v>76.211699164345404</v>
          </cell>
          <cell r="G2078">
            <v>1929</v>
          </cell>
          <cell r="H2078">
            <v>1687</v>
          </cell>
          <cell r="I2078">
            <v>87.454639709694106</v>
          </cell>
        </row>
        <row r="2079">
          <cell r="A2079">
            <v>129202000000</v>
          </cell>
          <cell r="B2079">
            <v>1292</v>
          </cell>
          <cell r="C2079">
            <v>200</v>
          </cell>
          <cell r="D2079">
            <v>4634</v>
          </cell>
          <cell r="E2079">
            <v>2049</v>
          </cell>
          <cell r="F2079">
            <v>44.216659473457</v>
          </cell>
          <cell r="G2079">
            <v>3291</v>
          </cell>
          <cell r="H2079">
            <v>2119</v>
          </cell>
          <cell r="I2079">
            <v>64.387724096019397</v>
          </cell>
        </row>
        <row r="2080">
          <cell r="A2080">
            <v>129301000000</v>
          </cell>
          <cell r="B2080">
            <v>1293</v>
          </cell>
          <cell r="C2080">
            <v>100</v>
          </cell>
          <cell r="D2080">
            <v>4859</v>
          </cell>
          <cell r="E2080">
            <v>422</v>
          </cell>
          <cell r="F2080">
            <v>8.6849145914797194</v>
          </cell>
          <cell r="G2080">
            <v>4559</v>
          </cell>
          <cell r="H2080">
            <v>596</v>
          </cell>
          <cell r="I2080">
            <v>13.0730423338451</v>
          </cell>
        </row>
        <row r="2081">
          <cell r="A2081">
            <v>129301010000</v>
          </cell>
          <cell r="B2081">
            <v>1293</v>
          </cell>
          <cell r="C2081">
            <v>101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>
            <v>129301020000</v>
          </cell>
          <cell r="B2082">
            <v>1293</v>
          </cell>
          <cell r="C2082">
            <v>102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>
            <v>129301030000</v>
          </cell>
          <cell r="B2083">
            <v>1293</v>
          </cell>
          <cell r="C2083">
            <v>103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>
            <v>129302000000</v>
          </cell>
          <cell r="B2084">
            <v>1293</v>
          </cell>
          <cell r="C2084">
            <v>200</v>
          </cell>
          <cell r="D2084">
            <v>2354</v>
          </cell>
          <cell r="E2084">
            <v>1725</v>
          </cell>
          <cell r="F2084">
            <v>73.279524214103603</v>
          </cell>
          <cell r="G2084">
            <v>2367</v>
          </cell>
          <cell r="H2084">
            <v>1492</v>
          </cell>
          <cell r="I2084">
            <v>63.033375580904</v>
          </cell>
        </row>
        <row r="2085">
          <cell r="A2085">
            <v>129401000000</v>
          </cell>
          <cell r="B2085">
            <v>1294</v>
          </cell>
          <cell r="C2085">
            <v>100</v>
          </cell>
          <cell r="D2085">
            <v>2143</v>
          </cell>
          <cell r="E2085">
            <v>472</v>
          </cell>
          <cell r="F2085">
            <v>22.025198320111901</v>
          </cell>
          <cell r="G2085">
            <v>1720</v>
          </cell>
          <cell r="H2085">
            <v>247</v>
          </cell>
          <cell r="I2085">
            <v>14.360465116279</v>
          </cell>
        </row>
        <row r="2086">
          <cell r="A2086">
            <v>129501000000</v>
          </cell>
          <cell r="B2086">
            <v>1295</v>
          </cell>
          <cell r="C2086">
            <v>100</v>
          </cell>
          <cell r="D2086">
            <v>2839</v>
          </cell>
          <cell r="E2086">
            <v>1745</v>
          </cell>
          <cell r="F2086">
            <v>61.465304684748098</v>
          </cell>
          <cell r="G2086">
            <v>2561</v>
          </cell>
          <cell r="H2086">
            <v>1633</v>
          </cell>
          <cell r="I2086">
            <v>63.764154627098698</v>
          </cell>
        </row>
        <row r="2087">
          <cell r="A2087">
            <v>129601000000</v>
          </cell>
          <cell r="B2087">
            <v>1296</v>
          </cell>
          <cell r="C2087">
            <v>100</v>
          </cell>
          <cell r="D2087">
            <v>3168</v>
          </cell>
          <cell r="E2087">
            <v>1835</v>
          </cell>
          <cell r="F2087">
            <v>57.9229797979797</v>
          </cell>
          <cell r="G2087">
            <v>2548</v>
          </cell>
          <cell r="H2087">
            <v>1739</v>
          </cell>
          <cell r="I2087">
            <v>68.2496075353218</v>
          </cell>
        </row>
        <row r="2088">
          <cell r="A2088">
            <v>129801000000</v>
          </cell>
          <cell r="B2088">
            <v>1298</v>
          </cell>
          <cell r="C2088">
            <v>100</v>
          </cell>
          <cell r="D2088">
            <v>2449</v>
          </cell>
          <cell r="E2088">
            <v>267</v>
          </cell>
          <cell r="F2088">
            <v>10.902409146590401</v>
          </cell>
          <cell r="G2088">
            <v>1870</v>
          </cell>
          <cell r="H2088">
            <v>207</v>
          </cell>
          <cell r="I2088">
            <v>11.0695187165775</v>
          </cell>
        </row>
        <row r="2089">
          <cell r="A2089">
            <v>129901000000</v>
          </cell>
          <cell r="B2089">
            <v>1299</v>
          </cell>
          <cell r="C2089">
            <v>100</v>
          </cell>
          <cell r="D2089">
            <v>2660</v>
          </cell>
          <cell r="E2089">
            <v>1066</v>
          </cell>
          <cell r="F2089">
            <v>40.075187969924798</v>
          </cell>
          <cell r="G2089">
            <v>2043</v>
          </cell>
          <cell r="H2089">
            <v>1500</v>
          </cell>
          <cell r="I2089">
            <v>73.4214390602055</v>
          </cell>
        </row>
        <row r="2090">
          <cell r="A2090">
            <v>130001000000</v>
          </cell>
          <cell r="B2090">
            <v>1300</v>
          </cell>
          <cell r="C2090">
            <v>100</v>
          </cell>
          <cell r="D2090">
            <v>1639</v>
          </cell>
          <cell r="E2090">
            <v>1169</v>
          </cell>
          <cell r="F2090">
            <v>71.323978035387398</v>
          </cell>
          <cell r="G2090">
            <v>1622</v>
          </cell>
          <cell r="H2090">
            <v>1066</v>
          </cell>
          <cell r="I2090">
            <v>65.721331689272503</v>
          </cell>
        </row>
        <row r="2091">
          <cell r="A2091">
            <v>130101000000</v>
          </cell>
          <cell r="B2091">
            <v>1301</v>
          </cell>
          <cell r="C2091">
            <v>100</v>
          </cell>
          <cell r="D2091">
            <v>1811</v>
          </cell>
          <cell r="E2091">
            <v>1024</v>
          </cell>
          <cell r="F2091">
            <v>56.543346217559296</v>
          </cell>
          <cell r="G2091">
            <v>1489</v>
          </cell>
          <cell r="H2091">
            <v>1106</v>
          </cell>
          <cell r="I2091">
            <v>74.278038952316905</v>
          </cell>
        </row>
        <row r="2092">
          <cell r="A2092">
            <v>130101010000</v>
          </cell>
          <cell r="B2092">
            <v>1301</v>
          </cell>
          <cell r="C2092">
            <v>101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>
            <v>130101020000</v>
          </cell>
          <cell r="B2093">
            <v>1301</v>
          </cell>
          <cell r="C2093">
            <v>102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>
            <v>130102000000</v>
          </cell>
          <cell r="B2094">
            <v>1301</v>
          </cell>
          <cell r="C2094">
            <v>200</v>
          </cell>
          <cell r="D2094">
            <v>1462</v>
          </cell>
          <cell r="E2094">
            <v>593</v>
          </cell>
          <cell r="F2094">
            <v>40.5608755129958</v>
          </cell>
          <cell r="G2094">
            <v>1219</v>
          </cell>
          <cell r="H2094">
            <v>539</v>
          </cell>
          <cell r="I2094">
            <v>44.2165709598031</v>
          </cell>
        </row>
        <row r="2095">
          <cell r="A2095">
            <v>130301000000</v>
          </cell>
          <cell r="B2095">
            <v>1303</v>
          </cell>
          <cell r="C2095">
            <v>100</v>
          </cell>
          <cell r="D2095">
            <v>1211</v>
          </cell>
          <cell r="E2095">
            <v>1021</v>
          </cell>
          <cell r="F2095">
            <v>84.310487200660603</v>
          </cell>
          <cell r="G2095">
            <v>1467</v>
          </cell>
          <cell r="H2095">
            <v>1188</v>
          </cell>
          <cell r="I2095">
            <v>80.981595092024506</v>
          </cell>
        </row>
        <row r="2096">
          <cell r="A2096">
            <v>130301010000</v>
          </cell>
          <cell r="B2096">
            <v>1303</v>
          </cell>
          <cell r="C2096">
            <v>101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>
            <v>130401000000</v>
          </cell>
          <cell r="B2097">
            <v>1304</v>
          </cell>
          <cell r="C2097">
            <v>100</v>
          </cell>
          <cell r="D2097">
            <v>1319</v>
          </cell>
          <cell r="E2097">
            <v>682</v>
          </cell>
          <cell r="F2097">
            <v>51.705837755875599</v>
          </cell>
          <cell r="G2097">
            <v>1450</v>
          </cell>
          <cell r="H2097">
            <v>983</v>
          </cell>
          <cell r="I2097">
            <v>67.793103448275801</v>
          </cell>
        </row>
        <row r="2098">
          <cell r="A2098">
            <v>130501000000</v>
          </cell>
          <cell r="B2098">
            <v>1305</v>
          </cell>
          <cell r="C2098">
            <v>100</v>
          </cell>
          <cell r="D2098">
            <v>2784</v>
          </cell>
          <cell r="E2098">
            <v>863</v>
          </cell>
          <cell r="F2098">
            <v>30.9985632183908</v>
          </cell>
          <cell r="G2098">
            <v>2442</v>
          </cell>
          <cell r="H2098">
            <v>512</v>
          </cell>
          <cell r="I2098">
            <v>20.966420966420898</v>
          </cell>
        </row>
        <row r="2099">
          <cell r="A2099">
            <v>130601000000</v>
          </cell>
          <cell r="B2099">
            <v>1306</v>
          </cell>
          <cell r="C2099">
            <v>100</v>
          </cell>
          <cell r="D2099">
            <v>3013</v>
          </cell>
          <cell r="E2099">
            <v>2009</v>
          </cell>
          <cell r="F2099">
            <v>66.677729837371302</v>
          </cell>
          <cell r="G2099">
            <v>3189</v>
          </cell>
          <cell r="H2099">
            <v>2104</v>
          </cell>
          <cell r="I2099">
            <v>65.976795233615505</v>
          </cell>
        </row>
        <row r="2100">
          <cell r="A2100">
            <v>130801000000</v>
          </cell>
          <cell r="B2100">
            <v>1308</v>
          </cell>
          <cell r="C2100">
            <v>100</v>
          </cell>
          <cell r="D2100">
            <v>1059</v>
          </cell>
          <cell r="E2100">
            <v>257</v>
          </cell>
          <cell r="F2100">
            <v>24.268177525967801</v>
          </cell>
          <cell r="G2100">
            <v>2091</v>
          </cell>
          <cell r="H2100">
            <v>603</v>
          </cell>
          <cell r="I2100">
            <v>28.8378766140602</v>
          </cell>
        </row>
        <row r="2101">
          <cell r="A2101">
            <v>130901000000</v>
          </cell>
          <cell r="B2101">
            <v>1309</v>
          </cell>
          <cell r="C2101">
            <v>100</v>
          </cell>
          <cell r="D2101">
            <v>1999</v>
          </cell>
          <cell r="E2101">
            <v>1045</v>
          </cell>
          <cell r="F2101">
            <v>52.276138069034502</v>
          </cell>
          <cell r="G2101">
            <v>2455</v>
          </cell>
          <cell r="H2101">
            <v>1323</v>
          </cell>
          <cell r="I2101">
            <v>53.890020366598698</v>
          </cell>
        </row>
        <row r="2102">
          <cell r="A2102">
            <v>131001000000</v>
          </cell>
          <cell r="B2102">
            <v>1310</v>
          </cell>
          <cell r="C2102">
            <v>100</v>
          </cell>
          <cell r="D2102">
            <v>2655</v>
          </cell>
          <cell r="E2102">
            <v>1233</v>
          </cell>
          <cell r="F2102">
            <v>46.440677966101603</v>
          </cell>
          <cell r="G2102">
            <v>2888</v>
          </cell>
          <cell r="H2102">
            <v>1342</v>
          </cell>
          <cell r="I2102">
            <v>46.468144044321299</v>
          </cell>
        </row>
        <row r="2103">
          <cell r="A2103">
            <v>131101000000</v>
          </cell>
          <cell r="B2103">
            <v>1311</v>
          </cell>
          <cell r="C2103">
            <v>100</v>
          </cell>
          <cell r="D2103">
            <v>1481</v>
          </cell>
          <cell r="E2103">
            <v>375</v>
          </cell>
          <cell r="F2103">
            <v>25.320729237001999</v>
          </cell>
          <cell r="G2103">
            <v>1478</v>
          </cell>
          <cell r="H2103">
            <v>449</v>
          </cell>
          <cell r="I2103">
            <v>30.3788903924221</v>
          </cell>
        </row>
        <row r="2104">
          <cell r="A2104">
            <v>131201000000</v>
          </cell>
          <cell r="B2104">
            <v>1312</v>
          </cell>
          <cell r="C2104">
            <v>100</v>
          </cell>
          <cell r="D2104">
            <v>2119</v>
          </cell>
          <cell r="E2104">
            <v>1349</v>
          </cell>
          <cell r="F2104">
            <v>63.662104766399203</v>
          </cell>
          <cell r="G2104">
            <v>3286</v>
          </cell>
          <cell r="H2104">
            <v>2059</v>
          </cell>
          <cell r="I2104">
            <v>62.659768715763803</v>
          </cell>
        </row>
        <row r="2105">
          <cell r="A2105">
            <v>131202000000</v>
          </cell>
          <cell r="B2105">
            <v>1312</v>
          </cell>
          <cell r="C2105">
            <v>200</v>
          </cell>
          <cell r="D2105">
            <v>3397</v>
          </cell>
          <cell r="E2105">
            <v>1512</v>
          </cell>
          <cell r="F2105">
            <v>44.5098616426258</v>
          </cell>
          <cell r="G2105">
            <v>1706</v>
          </cell>
          <cell r="H2105">
            <v>454</v>
          </cell>
          <cell r="I2105">
            <v>26.611957796014</v>
          </cell>
        </row>
        <row r="2106">
          <cell r="A2106">
            <v>131301000000</v>
          </cell>
          <cell r="B2106">
            <v>1313</v>
          </cell>
          <cell r="C2106">
            <v>100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>
            <v>131301010000</v>
          </cell>
          <cell r="B2107">
            <v>1313</v>
          </cell>
          <cell r="C2107">
            <v>101</v>
          </cell>
          <cell r="D2107">
            <v>1625</v>
          </cell>
          <cell r="E2107">
            <v>540</v>
          </cell>
          <cell r="F2107">
            <v>33.230769230769198</v>
          </cell>
          <cell r="G2107">
            <v>1629</v>
          </cell>
          <cell r="H2107">
            <v>553</v>
          </cell>
          <cell r="I2107">
            <v>33.9472068753836</v>
          </cell>
        </row>
        <row r="2108">
          <cell r="A2108">
            <v>131301020000</v>
          </cell>
          <cell r="B2108">
            <v>1313</v>
          </cell>
          <cell r="C2108">
            <v>102</v>
          </cell>
          <cell r="D2108">
            <v>1625</v>
          </cell>
          <cell r="E2108">
            <v>540</v>
          </cell>
          <cell r="F2108">
            <v>33.230769230769198</v>
          </cell>
          <cell r="G2108">
            <v>1629</v>
          </cell>
          <cell r="H2108">
            <v>553</v>
          </cell>
          <cell r="I2108">
            <v>33.9472068753836</v>
          </cell>
        </row>
        <row r="2109">
          <cell r="A2109">
            <v>131401000000</v>
          </cell>
          <cell r="B2109">
            <v>1314</v>
          </cell>
          <cell r="C2109">
            <v>100</v>
          </cell>
          <cell r="D2109">
            <v>465</v>
          </cell>
          <cell r="E2109">
            <v>93</v>
          </cell>
          <cell r="F2109">
            <v>20</v>
          </cell>
          <cell r="G2109">
            <v>487</v>
          </cell>
          <cell r="H2109">
            <v>217</v>
          </cell>
          <cell r="I2109">
            <v>44.558521560574903</v>
          </cell>
        </row>
        <row r="2110">
          <cell r="A2110">
            <v>131701010000</v>
          </cell>
          <cell r="B2110">
            <v>1317</v>
          </cell>
          <cell r="C2110">
            <v>101</v>
          </cell>
          <cell r="D2110">
            <v>36757</v>
          </cell>
          <cell r="E2110">
            <v>14389</v>
          </cell>
          <cell r="F2110">
            <v>39.146285061348799</v>
          </cell>
          <cell r="G2110">
            <v>35612</v>
          </cell>
          <cell r="H2110">
            <v>13055</v>
          </cell>
          <cell r="I2110">
            <v>36.658991351229901</v>
          </cell>
        </row>
        <row r="2111">
          <cell r="A2111">
            <v>131701020000</v>
          </cell>
          <cell r="B2111">
            <v>1317</v>
          </cell>
          <cell r="C2111">
            <v>102</v>
          </cell>
          <cell r="D2111">
            <v>1061</v>
          </cell>
          <cell r="E2111">
            <v>472</v>
          </cell>
          <cell r="F2111">
            <v>44.486333647502299</v>
          </cell>
          <cell r="G2111">
            <v>1105</v>
          </cell>
          <cell r="H2111">
            <v>488</v>
          </cell>
          <cell r="I2111">
            <v>44.162895927601802</v>
          </cell>
        </row>
        <row r="2112">
          <cell r="A2112">
            <v>131801000000</v>
          </cell>
          <cell r="B2112">
            <v>1318</v>
          </cell>
          <cell r="C2112">
            <v>100</v>
          </cell>
          <cell r="D2112">
            <v>2309</v>
          </cell>
          <cell r="E2112">
            <v>1093</v>
          </cell>
          <cell r="F2112">
            <v>47.336509311390202</v>
          </cell>
          <cell r="G2112">
            <v>1745</v>
          </cell>
          <cell r="H2112">
            <v>608</v>
          </cell>
          <cell r="I2112">
            <v>34.842406876790797</v>
          </cell>
        </row>
        <row r="2113">
          <cell r="A2113">
            <v>131801010000</v>
          </cell>
          <cell r="B2113">
            <v>1318</v>
          </cell>
          <cell r="C2113">
            <v>101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>
            <v>131801020000</v>
          </cell>
          <cell r="B2114">
            <v>1318</v>
          </cell>
          <cell r="C2114">
            <v>102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>
            <v>131901000000</v>
          </cell>
          <cell r="B2115">
            <v>1319</v>
          </cell>
          <cell r="C2115">
            <v>100</v>
          </cell>
          <cell r="D2115">
            <v>1407</v>
          </cell>
          <cell r="E2115">
            <v>127</v>
          </cell>
          <cell r="F2115">
            <v>9.0262970859985696</v>
          </cell>
          <cell r="G2115">
            <v>1978</v>
          </cell>
          <cell r="H2115">
            <v>267</v>
          </cell>
          <cell r="I2115">
            <v>13.498483316481201</v>
          </cell>
        </row>
        <row r="2116">
          <cell r="A2116">
            <v>132201000000</v>
          </cell>
          <cell r="B2116">
            <v>1322</v>
          </cell>
          <cell r="C2116">
            <v>100</v>
          </cell>
          <cell r="D2116">
            <v>3209</v>
          </cell>
          <cell r="E2116">
            <v>1715</v>
          </cell>
          <cell r="F2116">
            <v>53.443440324088499</v>
          </cell>
          <cell r="G2116">
            <v>2669</v>
          </cell>
          <cell r="H2116">
            <v>1773</v>
          </cell>
          <cell r="I2116">
            <v>66.429374297489602</v>
          </cell>
        </row>
        <row r="2117">
          <cell r="A2117">
            <v>132401000000</v>
          </cell>
          <cell r="B2117">
            <v>1324</v>
          </cell>
          <cell r="C2117">
            <v>100</v>
          </cell>
          <cell r="D2117">
            <v>782</v>
          </cell>
          <cell r="E2117">
            <v>146</v>
          </cell>
          <cell r="F2117">
            <v>18.6700767263427</v>
          </cell>
          <cell r="G2117">
            <v>765</v>
          </cell>
          <cell r="H2117">
            <v>170</v>
          </cell>
          <cell r="I2117">
            <v>22.2222222222222</v>
          </cell>
        </row>
        <row r="2118">
          <cell r="A2118">
            <v>132401010000</v>
          </cell>
          <cell r="B2118">
            <v>1324</v>
          </cell>
          <cell r="C2118">
            <v>101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</row>
        <row r="2119">
          <cell r="A2119">
            <v>132401020000</v>
          </cell>
          <cell r="B2119">
            <v>1324</v>
          </cell>
          <cell r="C2119">
            <v>102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>
            <v>132402000000</v>
          </cell>
          <cell r="B2120">
            <v>1324</v>
          </cell>
          <cell r="C2120">
            <v>200</v>
          </cell>
          <cell r="D2120">
            <v>782</v>
          </cell>
          <cell r="E2120">
            <v>146</v>
          </cell>
          <cell r="F2120">
            <v>18.6700767263427</v>
          </cell>
          <cell r="G2120">
            <v>765</v>
          </cell>
          <cell r="H2120">
            <v>170</v>
          </cell>
          <cell r="I2120">
            <v>22.2222222222222</v>
          </cell>
        </row>
        <row r="2121">
          <cell r="A2121">
            <v>132501000000</v>
          </cell>
          <cell r="B2121">
            <v>1325</v>
          </cell>
          <cell r="C2121">
            <v>100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>
            <v>132601000000</v>
          </cell>
          <cell r="B2122">
            <v>1326</v>
          </cell>
          <cell r="C2122">
            <v>100</v>
          </cell>
          <cell r="D2122">
            <v>1401</v>
          </cell>
          <cell r="E2122">
            <v>1053</v>
          </cell>
          <cell r="F2122">
            <v>75.160599571734394</v>
          </cell>
          <cell r="G2122">
            <v>1243</v>
          </cell>
          <cell r="H2122">
            <v>733</v>
          </cell>
          <cell r="I2122">
            <v>58.970233306516398</v>
          </cell>
        </row>
        <row r="2123">
          <cell r="A2123">
            <v>132701000000</v>
          </cell>
          <cell r="B2123">
            <v>1327</v>
          </cell>
          <cell r="C2123">
            <v>100</v>
          </cell>
          <cell r="D2123">
            <v>4936</v>
          </cell>
          <cell r="E2123">
            <v>3067</v>
          </cell>
          <cell r="F2123">
            <v>62.135332252836299</v>
          </cell>
          <cell r="G2123">
            <v>5796</v>
          </cell>
          <cell r="H2123">
            <v>3428</v>
          </cell>
          <cell r="I2123">
            <v>59.1442374051069</v>
          </cell>
        </row>
        <row r="2124">
          <cell r="A2124">
            <v>132801000000</v>
          </cell>
          <cell r="B2124">
            <v>1328</v>
          </cell>
          <cell r="C2124">
            <v>100</v>
          </cell>
          <cell r="D2124">
            <v>342</v>
          </cell>
          <cell r="E2124">
            <v>128</v>
          </cell>
          <cell r="F2124">
            <v>37.426900584795298</v>
          </cell>
          <cell r="G2124">
            <v>352</v>
          </cell>
          <cell r="H2124">
            <v>146</v>
          </cell>
          <cell r="I2124">
            <v>41.477272727272698</v>
          </cell>
        </row>
        <row r="2125">
          <cell r="A2125">
            <v>132901000000</v>
          </cell>
          <cell r="B2125">
            <v>1329</v>
          </cell>
          <cell r="C2125">
            <v>100</v>
          </cell>
          <cell r="D2125">
            <v>4217</v>
          </cell>
          <cell r="E2125">
            <v>1884</v>
          </cell>
          <cell r="F2125">
            <v>44.676310173108803</v>
          </cell>
          <cell r="G2125">
            <v>5499</v>
          </cell>
          <cell r="H2125">
            <v>2490</v>
          </cell>
          <cell r="I2125">
            <v>45.280960174577103</v>
          </cell>
        </row>
        <row r="2126">
          <cell r="A2126">
            <v>133001000000</v>
          </cell>
          <cell r="B2126">
            <v>1330</v>
          </cell>
          <cell r="C2126">
            <v>100</v>
          </cell>
          <cell r="D2126">
            <v>176</v>
          </cell>
          <cell r="E2126">
            <v>18</v>
          </cell>
          <cell r="F2126">
            <v>10.2272727272727</v>
          </cell>
          <cell r="G2126">
            <v>129</v>
          </cell>
          <cell r="H2126">
            <v>13</v>
          </cell>
          <cell r="I2126">
            <v>10.077519379844899</v>
          </cell>
        </row>
        <row r="2127">
          <cell r="A2127">
            <v>133001010000</v>
          </cell>
          <cell r="B2127">
            <v>1330</v>
          </cell>
          <cell r="C2127">
            <v>101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>
            <v>133001020000</v>
          </cell>
          <cell r="B2128">
            <v>1330</v>
          </cell>
          <cell r="C2128">
            <v>102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>
            <v>133101000000</v>
          </cell>
          <cell r="B2129">
            <v>1331</v>
          </cell>
          <cell r="C2129">
            <v>100</v>
          </cell>
          <cell r="D2129">
            <v>2234</v>
          </cell>
          <cell r="E2129">
            <v>1761</v>
          </cell>
          <cell r="F2129">
            <v>78.827215756490503</v>
          </cell>
          <cell r="G2129">
            <v>1635</v>
          </cell>
          <cell r="H2129">
            <v>1261</v>
          </cell>
          <cell r="I2129">
            <v>77.125382262996894</v>
          </cell>
        </row>
        <row r="2130">
          <cell r="A2130">
            <v>133201000000</v>
          </cell>
          <cell r="B2130">
            <v>1332</v>
          </cell>
          <cell r="C2130">
            <v>100</v>
          </cell>
          <cell r="D2130">
            <v>432</v>
          </cell>
          <cell r="E2130">
            <v>40</v>
          </cell>
          <cell r="F2130">
            <v>9.2592592592592506</v>
          </cell>
          <cell r="G2130">
            <v>909</v>
          </cell>
          <cell r="H2130">
            <v>104</v>
          </cell>
          <cell r="I2130">
            <v>11.441144114411401</v>
          </cell>
        </row>
        <row r="2131">
          <cell r="A2131">
            <v>133301000000</v>
          </cell>
          <cell r="B2131">
            <v>1333</v>
          </cell>
          <cell r="C2131">
            <v>100</v>
          </cell>
          <cell r="D2131">
            <v>574</v>
          </cell>
          <cell r="E2131">
            <v>96</v>
          </cell>
          <cell r="F2131">
            <v>16.7247386759581</v>
          </cell>
          <cell r="G2131">
            <v>368</v>
          </cell>
          <cell r="H2131">
            <v>61</v>
          </cell>
          <cell r="I2131">
            <v>16.576086956521699</v>
          </cell>
        </row>
        <row r="2132">
          <cell r="A2132">
            <v>133302000000</v>
          </cell>
          <cell r="B2132">
            <v>1333</v>
          </cell>
          <cell r="C2132">
            <v>200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>
            <v>133401000000</v>
          </cell>
          <cell r="B2133">
            <v>1334</v>
          </cell>
          <cell r="C2133">
            <v>100</v>
          </cell>
          <cell r="D2133">
            <v>73</v>
          </cell>
          <cell r="E2133">
            <v>44</v>
          </cell>
          <cell r="F2133">
            <v>60.273972602739697</v>
          </cell>
          <cell r="G2133">
            <v>178</v>
          </cell>
          <cell r="H2133">
            <v>2</v>
          </cell>
          <cell r="I2133">
            <v>1.1235955056179701</v>
          </cell>
        </row>
        <row r="2134">
          <cell r="A2134">
            <v>133401010000</v>
          </cell>
          <cell r="B2134">
            <v>1334</v>
          </cell>
          <cell r="C2134">
            <v>101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>
            <v>133401020000</v>
          </cell>
          <cell r="B2135">
            <v>1334</v>
          </cell>
          <cell r="C2135">
            <v>102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>
            <v>133501000000</v>
          </cell>
          <cell r="B2136">
            <v>1335</v>
          </cell>
          <cell r="C2136">
            <v>100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>
            <v>133501010000</v>
          </cell>
          <cell r="B2137">
            <v>1335</v>
          </cell>
          <cell r="C2137">
            <v>101</v>
          </cell>
          <cell r="D2137">
            <v>3254</v>
          </cell>
          <cell r="E2137">
            <v>1543</v>
          </cell>
          <cell r="F2137">
            <v>47.418561770129003</v>
          </cell>
          <cell r="G2137">
            <v>3728</v>
          </cell>
          <cell r="H2137">
            <v>1841</v>
          </cell>
          <cell r="I2137">
            <v>49.383047210300397</v>
          </cell>
        </row>
        <row r="2138">
          <cell r="A2138">
            <v>133501020000</v>
          </cell>
          <cell r="B2138">
            <v>1335</v>
          </cell>
          <cell r="C2138">
            <v>102</v>
          </cell>
          <cell r="D2138">
            <v>3254</v>
          </cell>
          <cell r="E2138">
            <v>1543</v>
          </cell>
          <cell r="F2138">
            <v>47.418561770129003</v>
          </cell>
          <cell r="G2138">
            <v>3728</v>
          </cell>
          <cell r="H2138">
            <v>1841</v>
          </cell>
          <cell r="I2138">
            <v>49.383047210300397</v>
          </cell>
        </row>
        <row r="2139">
          <cell r="A2139">
            <v>133502000000</v>
          </cell>
          <cell r="B2139">
            <v>1335</v>
          </cell>
          <cell r="C2139">
            <v>200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>
            <v>133701000000</v>
          </cell>
          <cell r="B2140">
            <v>1337</v>
          </cell>
          <cell r="C2140">
            <v>100</v>
          </cell>
          <cell r="D2140">
            <v>128</v>
          </cell>
          <cell r="E2140">
            <v>125</v>
          </cell>
          <cell r="F2140">
            <v>97.65625</v>
          </cell>
          <cell r="G2140">
            <v>100</v>
          </cell>
          <cell r="H2140">
            <v>65</v>
          </cell>
          <cell r="I2140">
            <v>65</v>
          </cell>
        </row>
        <row r="2141">
          <cell r="A2141">
            <v>133801000000</v>
          </cell>
          <cell r="B2141">
            <v>1338</v>
          </cell>
          <cell r="C2141">
            <v>100</v>
          </cell>
          <cell r="D2141">
            <v>198</v>
          </cell>
          <cell r="E2141">
            <v>120</v>
          </cell>
          <cell r="F2141">
            <v>60.606060606060602</v>
          </cell>
          <cell r="G2141">
            <v>205</v>
          </cell>
          <cell r="H2141">
            <v>148</v>
          </cell>
          <cell r="I2141">
            <v>72.195121951219505</v>
          </cell>
        </row>
        <row r="2142">
          <cell r="A2142">
            <v>133901000000</v>
          </cell>
          <cell r="B2142">
            <v>1339</v>
          </cell>
          <cell r="C2142">
            <v>100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>
            <v>133901010000</v>
          </cell>
          <cell r="B2143">
            <v>1339</v>
          </cell>
          <cell r="C2143">
            <v>101</v>
          </cell>
          <cell r="D2143">
            <v>3075</v>
          </cell>
          <cell r="E2143">
            <v>1229</v>
          </cell>
          <cell r="F2143">
            <v>39.967479674796699</v>
          </cell>
          <cell r="G2143">
            <v>3653</v>
          </cell>
          <cell r="H2143">
            <v>1438</v>
          </cell>
          <cell r="I2143">
            <v>39.364905557076298</v>
          </cell>
        </row>
        <row r="2144">
          <cell r="A2144">
            <v>133901020000</v>
          </cell>
          <cell r="B2144">
            <v>1339</v>
          </cell>
          <cell r="C2144">
            <v>102</v>
          </cell>
          <cell r="D2144">
            <v>1660</v>
          </cell>
          <cell r="E2144">
            <v>1294</v>
          </cell>
          <cell r="F2144">
            <v>77.951807228915598</v>
          </cell>
          <cell r="G2144">
            <v>1942</v>
          </cell>
          <cell r="H2144">
            <v>1475</v>
          </cell>
          <cell r="I2144">
            <v>75.952626158599301</v>
          </cell>
        </row>
        <row r="2145">
          <cell r="A2145">
            <v>133902000000</v>
          </cell>
          <cell r="B2145">
            <v>1339</v>
          </cell>
          <cell r="C2145">
            <v>200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>
            <v>134001000000</v>
          </cell>
          <cell r="B2146">
            <v>1340</v>
          </cell>
          <cell r="C2146">
            <v>100</v>
          </cell>
          <cell r="D2146">
            <v>212</v>
          </cell>
          <cell r="E2146">
            <v>179</v>
          </cell>
          <cell r="F2146">
            <v>84.433962264150907</v>
          </cell>
          <cell r="G2146">
            <v>397</v>
          </cell>
          <cell r="H2146">
            <v>146</v>
          </cell>
          <cell r="I2146">
            <v>36.775818639798402</v>
          </cell>
        </row>
        <row r="2147">
          <cell r="A2147">
            <v>134101000000</v>
          </cell>
          <cell r="B2147">
            <v>1341</v>
          </cell>
          <cell r="C2147">
            <v>100</v>
          </cell>
          <cell r="D2147">
            <v>3614</v>
          </cell>
          <cell r="E2147">
            <v>1258</v>
          </cell>
          <cell r="F2147">
            <v>34.809075816270003</v>
          </cell>
          <cell r="G2147">
            <v>4715</v>
          </cell>
          <cell r="H2147">
            <v>1789</v>
          </cell>
          <cell r="I2147">
            <v>37.942735949098598</v>
          </cell>
        </row>
        <row r="2148">
          <cell r="A2148">
            <v>134201000000</v>
          </cell>
          <cell r="B2148">
            <v>1342</v>
          </cell>
          <cell r="C2148">
            <v>100</v>
          </cell>
          <cell r="D2148">
            <v>1891</v>
          </cell>
          <cell r="E2148">
            <v>546</v>
          </cell>
          <cell r="F2148">
            <v>28.8736118455843</v>
          </cell>
          <cell r="G2148">
            <v>1754</v>
          </cell>
          <cell r="H2148">
            <v>595</v>
          </cell>
          <cell r="I2148">
            <v>33.922462941847201</v>
          </cell>
        </row>
        <row r="2149">
          <cell r="A2149">
            <v>134301000000</v>
          </cell>
          <cell r="B2149">
            <v>1343</v>
          </cell>
          <cell r="C2149">
            <v>100</v>
          </cell>
          <cell r="D2149">
            <v>76</v>
          </cell>
          <cell r="E2149">
            <v>66</v>
          </cell>
          <cell r="F2149">
            <v>86.842105263157805</v>
          </cell>
          <cell r="G2149">
            <v>177</v>
          </cell>
          <cell r="H2149">
            <v>162</v>
          </cell>
          <cell r="I2149">
            <v>91.525423728813493</v>
          </cell>
        </row>
        <row r="2150">
          <cell r="A2150">
            <v>134401000000</v>
          </cell>
          <cell r="B2150">
            <v>1344</v>
          </cell>
          <cell r="C2150">
            <v>100</v>
          </cell>
          <cell r="D2150">
            <v>1402</v>
          </cell>
          <cell r="E2150">
            <v>853</v>
          </cell>
          <cell r="F2150">
            <v>60.841654778887303</v>
          </cell>
          <cell r="G2150">
            <v>1309</v>
          </cell>
          <cell r="H2150">
            <v>778</v>
          </cell>
          <cell r="I2150">
            <v>59.434682964094698</v>
          </cell>
        </row>
        <row r="2151">
          <cell r="A2151">
            <v>134501000000</v>
          </cell>
          <cell r="B2151">
            <v>1345</v>
          </cell>
          <cell r="C2151">
            <v>100</v>
          </cell>
          <cell r="D2151">
            <v>2105</v>
          </cell>
          <cell r="E2151">
            <v>1471</v>
          </cell>
          <cell r="F2151">
            <v>69.881235154394204</v>
          </cell>
          <cell r="G2151">
            <v>2838</v>
          </cell>
          <cell r="H2151">
            <v>1827</v>
          </cell>
          <cell r="I2151">
            <v>64.376321353065507</v>
          </cell>
        </row>
        <row r="2152">
          <cell r="A2152">
            <v>134601000000</v>
          </cell>
          <cell r="B2152">
            <v>1346</v>
          </cell>
          <cell r="C2152">
            <v>100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>
            <v>134601010000</v>
          </cell>
          <cell r="B2153">
            <v>1346</v>
          </cell>
          <cell r="C2153">
            <v>101</v>
          </cell>
          <cell r="D2153">
            <v>4104</v>
          </cell>
          <cell r="E2153">
            <v>1829</v>
          </cell>
          <cell r="F2153">
            <v>44.566276803118903</v>
          </cell>
          <cell r="G2153">
            <v>4275</v>
          </cell>
          <cell r="H2153">
            <v>2145</v>
          </cell>
          <cell r="I2153">
            <v>50.175438596491198</v>
          </cell>
        </row>
        <row r="2154">
          <cell r="A2154">
            <v>134601020000</v>
          </cell>
          <cell r="B2154">
            <v>1346</v>
          </cell>
          <cell r="C2154">
            <v>102</v>
          </cell>
          <cell r="D2154">
            <v>4104</v>
          </cell>
          <cell r="E2154">
            <v>1829</v>
          </cell>
          <cell r="F2154">
            <v>44.566276803118903</v>
          </cell>
          <cell r="G2154">
            <v>4275</v>
          </cell>
          <cell r="H2154">
            <v>2145</v>
          </cell>
          <cell r="I2154">
            <v>50.175438596491198</v>
          </cell>
        </row>
        <row r="2155">
          <cell r="A2155">
            <v>134701000000</v>
          </cell>
          <cell r="B2155">
            <v>1347</v>
          </cell>
          <cell r="C2155">
            <v>100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>
            <v>134801000000</v>
          </cell>
          <cell r="B2156">
            <v>1348</v>
          </cell>
          <cell r="C2156">
            <v>100</v>
          </cell>
          <cell r="D2156">
            <v>14814</v>
          </cell>
          <cell r="E2156">
            <v>7498</v>
          </cell>
          <cell r="F2156">
            <v>50.614283785608201</v>
          </cell>
          <cell r="G2156">
            <v>15210</v>
          </cell>
          <cell r="H2156">
            <v>7658</v>
          </cell>
          <cell r="I2156">
            <v>50.348454963839501</v>
          </cell>
        </row>
        <row r="2157">
          <cell r="A2157">
            <v>134901000000</v>
          </cell>
          <cell r="B2157">
            <v>1349</v>
          </cell>
          <cell r="C2157">
            <v>100</v>
          </cell>
          <cell r="D2157">
            <v>1903</v>
          </cell>
          <cell r="E2157">
            <v>1278</v>
          </cell>
          <cell r="F2157">
            <v>67.157120336310996</v>
          </cell>
          <cell r="G2157">
            <v>2162</v>
          </cell>
          <cell r="H2157">
            <v>1334</v>
          </cell>
          <cell r="I2157">
            <v>61.702127659574401</v>
          </cell>
        </row>
        <row r="2158">
          <cell r="A2158">
            <v>134902000000</v>
          </cell>
          <cell r="B2158">
            <v>1349</v>
          </cell>
          <cell r="C2158">
            <v>200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>
            <v>135001000000</v>
          </cell>
          <cell r="B2159">
            <v>1350</v>
          </cell>
          <cell r="C2159">
            <v>100</v>
          </cell>
          <cell r="D2159">
            <v>368</v>
          </cell>
          <cell r="E2159">
            <v>20</v>
          </cell>
          <cell r="F2159">
            <v>5.4347826086956497</v>
          </cell>
          <cell r="G2159">
            <v>347</v>
          </cell>
          <cell r="H2159">
            <v>11</v>
          </cell>
          <cell r="I2159">
            <v>3.1700288184438001</v>
          </cell>
        </row>
        <row r="2160">
          <cell r="A2160">
            <v>135101000000</v>
          </cell>
          <cell r="B2160">
            <v>1351</v>
          </cell>
          <cell r="C2160">
            <v>100</v>
          </cell>
          <cell r="D2160">
            <v>1346</v>
          </cell>
          <cell r="E2160">
            <v>329</v>
          </cell>
          <cell r="F2160">
            <v>24.442793462109901</v>
          </cell>
          <cell r="G2160">
            <v>1033</v>
          </cell>
          <cell r="H2160">
            <v>378</v>
          </cell>
          <cell r="I2160">
            <v>36.592449177153902</v>
          </cell>
        </row>
        <row r="2161">
          <cell r="A2161">
            <v>135201000000</v>
          </cell>
          <cell r="B2161">
            <v>1352</v>
          </cell>
          <cell r="C2161">
            <v>100</v>
          </cell>
          <cell r="D2161">
            <v>1530</v>
          </cell>
          <cell r="E2161">
            <v>210</v>
          </cell>
          <cell r="F2161">
            <v>13.7254901960784</v>
          </cell>
          <cell r="G2161">
            <v>1933</v>
          </cell>
          <cell r="H2161">
            <v>295</v>
          </cell>
          <cell r="I2161">
            <v>15.261251939989601</v>
          </cell>
        </row>
        <row r="2162">
          <cell r="A2162">
            <v>135301000000</v>
          </cell>
          <cell r="B2162">
            <v>1353</v>
          </cell>
          <cell r="C2162">
            <v>100</v>
          </cell>
          <cell r="D2162">
            <v>863</v>
          </cell>
          <cell r="E2162">
            <v>479</v>
          </cell>
          <cell r="F2162">
            <v>55.504055619930398</v>
          </cell>
          <cell r="G2162">
            <v>616</v>
          </cell>
          <cell r="H2162">
            <v>390</v>
          </cell>
          <cell r="I2162">
            <v>63.3116883116883</v>
          </cell>
        </row>
        <row r="2163">
          <cell r="A2163">
            <v>135401000000</v>
          </cell>
          <cell r="B2163">
            <v>1354</v>
          </cell>
          <cell r="C2163">
            <v>100</v>
          </cell>
          <cell r="D2163">
            <v>2256</v>
          </cell>
          <cell r="E2163">
            <v>444</v>
          </cell>
          <cell r="F2163">
            <v>19.680851063829699</v>
          </cell>
          <cell r="G2163">
            <v>3071</v>
          </cell>
          <cell r="H2163">
            <v>1048</v>
          </cell>
          <cell r="I2163">
            <v>34.125691957017203</v>
          </cell>
        </row>
        <row r="2164">
          <cell r="A2164">
            <v>135501000000</v>
          </cell>
          <cell r="B2164">
            <v>1355</v>
          </cell>
          <cell r="C2164">
            <v>100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>
            <v>135501010000</v>
          </cell>
          <cell r="B2165">
            <v>1355</v>
          </cell>
          <cell r="C2165">
            <v>101</v>
          </cell>
          <cell r="D2165">
            <v>4606</v>
          </cell>
          <cell r="E2165">
            <v>1894</v>
          </cell>
          <cell r="F2165">
            <v>41.120277898393297</v>
          </cell>
          <cell r="G2165">
            <v>4553</v>
          </cell>
          <cell r="H2165">
            <v>1965</v>
          </cell>
          <cell r="I2165">
            <v>43.158357127168799</v>
          </cell>
        </row>
        <row r="2166">
          <cell r="A2166">
            <v>135501020000</v>
          </cell>
          <cell r="B2166">
            <v>1355</v>
          </cell>
          <cell r="C2166">
            <v>102</v>
          </cell>
          <cell r="D2166">
            <v>4606</v>
          </cell>
          <cell r="E2166">
            <v>1894</v>
          </cell>
          <cell r="F2166">
            <v>41.120277898393297</v>
          </cell>
          <cell r="G2166">
            <v>4553</v>
          </cell>
          <cell r="H2166">
            <v>1965</v>
          </cell>
          <cell r="I2166">
            <v>43.158357127168799</v>
          </cell>
        </row>
        <row r="2167">
          <cell r="A2167">
            <v>135601000000</v>
          </cell>
          <cell r="B2167">
            <v>1356</v>
          </cell>
          <cell r="C2167">
            <v>100</v>
          </cell>
          <cell r="D2167">
            <v>0</v>
          </cell>
          <cell r="E2167">
            <v>0</v>
          </cell>
          <cell r="F2167">
            <v>0</v>
          </cell>
          <cell r="G2167">
            <v>2474</v>
          </cell>
          <cell r="H2167">
            <v>1531</v>
          </cell>
          <cell r="I2167">
            <v>61.883589329021802</v>
          </cell>
        </row>
        <row r="2168">
          <cell r="A2168">
            <v>135701000000</v>
          </cell>
          <cell r="B2168">
            <v>1357</v>
          </cell>
          <cell r="C2168">
            <v>100</v>
          </cell>
          <cell r="D2168">
            <v>3534</v>
          </cell>
          <cell r="E2168">
            <v>648</v>
          </cell>
          <cell r="F2168">
            <v>18.336162988115401</v>
          </cell>
          <cell r="G2168">
            <v>2938</v>
          </cell>
          <cell r="H2168">
            <v>319</v>
          </cell>
          <cell r="I2168">
            <v>10.857726344452001</v>
          </cell>
        </row>
        <row r="2169">
          <cell r="A2169">
            <v>135801000000</v>
          </cell>
          <cell r="B2169">
            <v>1358</v>
          </cell>
          <cell r="C2169">
            <v>100</v>
          </cell>
          <cell r="D2169">
            <v>253</v>
          </cell>
          <cell r="E2169">
            <v>123</v>
          </cell>
          <cell r="F2169">
            <v>48.6166007905138</v>
          </cell>
          <cell r="G2169">
            <v>186</v>
          </cell>
          <cell r="H2169">
            <v>105</v>
          </cell>
          <cell r="I2169">
            <v>56.451612903225801</v>
          </cell>
        </row>
        <row r="2170">
          <cell r="A2170">
            <v>135901000000</v>
          </cell>
          <cell r="B2170">
            <v>1359</v>
          </cell>
          <cell r="C2170">
            <v>100</v>
          </cell>
          <cell r="D2170">
            <v>5336</v>
          </cell>
          <cell r="E2170">
            <v>3787</v>
          </cell>
          <cell r="F2170">
            <v>70.970764617691103</v>
          </cell>
          <cell r="G2170">
            <v>5391</v>
          </cell>
          <cell r="H2170">
            <v>3919</v>
          </cell>
          <cell r="I2170">
            <v>72.695232795399704</v>
          </cell>
        </row>
        <row r="2171">
          <cell r="A2171">
            <v>136001000000</v>
          </cell>
          <cell r="B2171">
            <v>1360</v>
          </cell>
          <cell r="C2171">
            <v>100</v>
          </cell>
          <cell r="D2171">
            <v>4606</v>
          </cell>
          <cell r="E2171">
            <v>1894</v>
          </cell>
          <cell r="F2171">
            <v>41.120277898393297</v>
          </cell>
          <cell r="G2171">
            <v>4553</v>
          </cell>
          <cell r="H2171">
            <v>1965</v>
          </cell>
          <cell r="I2171">
            <v>43.158357127168799</v>
          </cell>
        </row>
        <row r="2172">
          <cell r="A2172">
            <v>136101000000</v>
          </cell>
          <cell r="B2172">
            <v>1361</v>
          </cell>
          <cell r="C2172">
            <v>100</v>
          </cell>
          <cell r="D2172">
            <v>4475</v>
          </cell>
          <cell r="E2172">
            <v>2385</v>
          </cell>
          <cell r="F2172">
            <v>53.296089385474801</v>
          </cell>
          <cell r="G2172">
            <v>5059</v>
          </cell>
          <cell r="H2172">
            <v>2650</v>
          </cell>
          <cell r="I2172">
            <v>52.381893654872499</v>
          </cell>
        </row>
        <row r="2173">
          <cell r="A2173">
            <v>136201000000</v>
          </cell>
          <cell r="B2173">
            <v>1362</v>
          </cell>
          <cell r="C2173">
            <v>100</v>
          </cell>
          <cell r="D2173">
            <v>312</v>
          </cell>
          <cell r="E2173">
            <v>252</v>
          </cell>
          <cell r="F2173">
            <v>80.769230769230703</v>
          </cell>
          <cell r="G2173">
            <v>366</v>
          </cell>
          <cell r="H2173">
            <v>262</v>
          </cell>
          <cell r="I2173">
            <v>71.584699453551906</v>
          </cell>
        </row>
        <row r="2174">
          <cell r="A2174">
            <v>136301000000</v>
          </cell>
          <cell r="B2174">
            <v>1363</v>
          </cell>
          <cell r="C2174">
            <v>100</v>
          </cell>
          <cell r="D2174">
            <v>492</v>
          </cell>
          <cell r="E2174">
            <v>284</v>
          </cell>
          <cell r="F2174">
            <v>57.723577235772296</v>
          </cell>
          <cell r="G2174">
            <v>3071</v>
          </cell>
          <cell r="H2174">
            <v>1048</v>
          </cell>
          <cell r="I2174">
            <v>34.125691957017203</v>
          </cell>
        </row>
        <row r="2175">
          <cell r="A2175">
            <v>136401000000</v>
          </cell>
          <cell r="B2175">
            <v>1364</v>
          </cell>
          <cell r="C2175">
            <v>100</v>
          </cell>
          <cell r="D2175">
            <v>9384</v>
          </cell>
          <cell r="E2175">
            <v>3447</v>
          </cell>
          <cell r="F2175">
            <v>36.732736572889998</v>
          </cell>
          <cell r="G2175">
            <v>11193</v>
          </cell>
          <cell r="H2175">
            <v>3835</v>
          </cell>
          <cell r="I2175">
            <v>34.262485481997601</v>
          </cell>
        </row>
        <row r="2176">
          <cell r="A2176">
            <v>136501000000</v>
          </cell>
          <cell r="B2176">
            <v>1365</v>
          </cell>
          <cell r="C2176">
            <v>100</v>
          </cell>
          <cell r="D2176">
            <v>17087</v>
          </cell>
          <cell r="E2176">
            <v>7335</v>
          </cell>
          <cell r="F2176">
            <v>42.927371686077102</v>
          </cell>
          <cell r="G2176">
            <v>18803</v>
          </cell>
          <cell r="H2176">
            <v>7321</v>
          </cell>
          <cell r="I2176">
            <v>38.935276285698997</v>
          </cell>
        </row>
        <row r="2177">
          <cell r="A2177">
            <v>136601000000</v>
          </cell>
          <cell r="B2177">
            <v>1366</v>
          </cell>
          <cell r="C2177">
            <v>100</v>
          </cell>
          <cell r="D2177">
            <v>14998</v>
          </cell>
          <cell r="E2177">
            <v>5640</v>
          </cell>
          <cell r="F2177">
            <v>37.605014001866898</v>
          </cell>
          <cell r="G2177">
            <v>16987</v>
          </cell>
          <cell r="H2177">
            <v>5957</v>
          </cell>
          <cell r="I2177">
            <v>35.067993171248602</v>
          </cell>
        </row>
        <row r="2178">
          <cell r="A2178">
            <v>136701000000</v>
          </cell>
          <cell r="B2178">
            <v>1367</v>
          </cell>
          <cell r="C2178">
            <v>100</v>
          </cell>
          <cell r="D2178">
            <v>20477</v>
          </cell>
          <cell r="E2178">
            <v>6770</v>
          </cell>
          <cell r="F2178">
            <v>33.061483615763997</v>
          </cell>
          <cell r="G2178">
            <v>22340</v>
          </cell>
          <cell r="H2178">
            <v>7451</v>
          </cell>
          <cell r="I2178">
            <v>33.352730528200503</v>
          </cell>
        </row>
        <row r="2179">
          <cell r="A2179">
            <v>136801000000</v>
          </cell>
          <cell r="B2179">
            <v>1368</v>
          </cell>
          <cell r="C2179">
            <v>100</v>
          </cell>
          <cell r="D2179">
            <v>1933</v>
          </cell>
          <cell r="E2179">
            <v>463</v>
          </cell>
          <cell r="F2179">
            <v>23.952405587170201</v>
          </cell>
          <cell r="G2179">
            <v>2363</v>
          </cell>
          <cell r="H2179">
            <v>672</v>
          </cell>
          <cell r="I2179">
            <v>28.438425730004202</v>
          </cell>
        </row>
        <row r="2180">
          <cell r="A2180">
            <v>136901000000</v>
          </cell>
          <cell r="B2180">
            <v>1369</v>
          </cell>
          <cell r="C2180">
            <v>100</v>
          </cell>
          <cell r="D2180">
            <v>504</v>
          </cell>
          <cell r="E2180">
            <v>375</v>
          </cell>
          <cell r="F2180">
            <v>74.404761904761898</v>
          </cell>
          <cell r="G2180">
            <v>2363</v>
          </cell>
          <cell r="H2180">
            <v>672</v>
          </cell>
          <cell r="I2180">
            <v>28.438425730004202</v>
          </cell>
        </row>
        <row r="2181">
          <cell r="A2181">
            <v>137001000000</v>
          </cell>
          <cell r="B2181">
            <v>1370</v>
          </cell>
          <cell r="C2181">
            <v>100</v>
          </cell>
          <cell r="D2181">
            <v>5972</v>
          </cell>
          <cell r="E2181">
            <v>1585</v>
          </cell>
          <cell r="F2181">
            <v>26.540522438044199</v>
          </cell>
          <cell r="G2181">
            <v>7866</v>
          </cell>
          <cell r="H2181">
            <v>1654</v>
          </cell>
          <cell r="I2181">
            <v>21.0272056953979</v>
          </cell>
        </row>
        <row r="2182">
          <cell r="A2182">
            <v>137101000000</v>
          </cell>
          <cell r="B2182">
            <v>1371</v>
          </cell>
          <cell r="C2182">
            <v>100</v>
          </cell>
          <cell r="D2182">
            <v>1212</v>
          </cell>
          <cell r="E2182">
            <v>1087</v>
          </cell>
          <cell r="F2182">
            <v>89.686468646864597</v>
          </cell>
          <cell r="G2182">
            <v>1163</v>
          </cell>
          <cell r="H2182">
            <v>1014</v>
          </cell>
          <cell r="I2182">
            <v>87.188306104901102</v>
          </cell>
        </row>
        <row r="2183">
          <cell r="A2183">
            <v>137201000000</v>
          </cell>
          <cell r="B2183">
            <v>1372</v>
          </cell>
          <cell r="C2183">
            <v>100</v>
          </cell>
          <cell r="D2183">
            <v>504</v>
          </cell>
          <cell r="E2183">
            <v>375</v>
          </cell>
          <cell r="F2183">
            <v>74.404761904761898</v>
          </cell>
          <cell r="G2183">
            <v>1259</v>
          </cell>
          <cell r="H2183">
            <v>647</v>
          </cell>
          <cell r="I2183">
            <v>51.389992057188202</v>
          </cell>
        </row>
        <row r="2184">
          <cell r="A2184">
            <v>137301000000</v>
          </cell>
          <cell r="B2184">
            <v>1373</v>
          </cell>
          <cell r="C2184">
            <v>100</v>
          </cell>
          <cell r="D2184">
            <v>1325</v>
          </cell>
          <cell r="E2184">
            <v>672</v>
          </cell>
          <cell r="F2184">
            <v>50.716981132075396</v>
          </cell>
          <cell r="G2184">
            <v>1472</v>
          </cell>
          <cell r="H2184">
            <v>1074</v>
          </cell>
          <cell r="I2184">
            <v>72.961956521739097</v>
          </cell>
        </row>
        <row r="2185">
          <cell r="A2185">
            <v>137401010000</v>
          </cell>
          <cell r="B2185">
            <v>1374</v>
          </cell>
          <cell r="C2185">
            <v>101</v>
          </cell>
          <cell r="D2185">
            <v>5520</v>
          </cell>
          <cell r="E2185">
            <v>1235</v>
          </cell>
          <cell r="F2185">
            <v>22.373188405797102</v>
          </cell>
          <cell r="G2185">
            <v>5068</v>
          </cell>
          <cell r="H2185">
            <v>971</v>
          </cell>
          <cell r="I2185">
            <v>19.1594317284925</v>
          </cell>
        </row>
        <row r="2186">
          <cell r="A2186">
            <v>137401020000</v>
          </cell>
          <cell r="B2186">
            <v>1374</v>
          </cell>
          <cell r="C2186">
            <v>102</v>
          </cell>
          <cell r="D2186">
            <v>5520</v>
          </cell>
          <cell r="E2186">
            <v>1235</v>
          </cell>
          <cell r="F2186">
            <v>22.373188405797102</v>
          </cell>
          <cell r="G2186">
            <v>5068</v>
          </cell>
          <cell r="H2186">
            <v>971</v>
          </cell>
          <cell r="I2186">
            <v>19.1594317284925</v>
          </cell>
        </row>
        <row r="2187">
          <cell r="A2187">
            <v>137501000000</v>
          </cell>
          <cell r="B2187">
            <v>1375</v>
          </cell>
          <cell r="C2187">
            <v>100</v>
          </cell>
          <cell r="D2187">
            <v>1583</v>
          </cell>
          <cell r="E2187">
            <v>678</v>
          </cell>
          <cell r="F2187">
            <v>42.830069488313299</v>
          </cell>
          <cell r="G2187">
            <v>2137</v>
          </cell>
          <cell r="H2187">
            <v>1114</v>
          </cell>
          <cell r="I2187">
            <v>52.129153018249802</v>
          </cell>
        </row>
        <row r="2188">
          <cell r="A2188">
            <v>137502000000</v>
          </cell>
          <cell r="B2188">
            <v>1375</v>
          </cell>
          <cell r="C2188">
            <v>200</v>
          </cell>
          <cell r="D2188">
            <v>1773</v>
          </cell>
          <cell r="E2188">
            <v>1319</v>
          </cell>
          <cell r="F2188">
            <v>74.393683023124595</v>
          </cell>
          <cell r="G2188">
            <v>1647</v>
          </cell>
          <cell r="H2188">
            <v>1366</v>
          </cell>
          <cell r="I2188">
            <v>82.938676381299302</v>
          </cell>
        </row>
        <row r="2189">
          <cell r="A2189">
            <v>137601000000</v>
          </cell>
          <cell r="B2189">
            <v>1376</v>
          </cell>
          <cell r="C2189">
            <v>100</v>
          </cell>
          <cell r="D2189">
            <v>2549</v>
          </cell>
          <cell r="E2189">
            <v>616</v>
          </cell>
          <cell r="F2189">
            <v>24.1663397410749</v>
          </cell>
          <cell r="G2189">
            <v>2324</v>
          </cell>
          <cell r="H2189">
            <v>552</v>
          </cell>
          <cell r="I2189">
            <v>23.752151462994799</v>
          </cell>
        </row>
        <row r="2190">
          <cell r="A2190">
            <v>137701000000</v>
          </cell>
          <cell r="B2190">
            <v>1377</v>
          </cell>
          <cell r="C2190">
            <v>100</v>
          </cell>
          <cell r="D2190">
            <v>1383</v>
          </cell>
          <cell r="E2190">
            <v>598</v>
          </cell>
          <cell r="F2190">
            <v>43.239334779464897</v>
          </cell>
          <cell r="G2190">
            <v>1979</v>
          </cell>
          <cell r="H2190">
            <v>850</v>
          </cell>
          <cell r="I2190">
            <v>42.950985346134402</v>
          </cell>
        </row>
        <row r="2191">
          <cell r="A2191">
            <v>137801000000</v>
          </cell>
          <cell r="B2191">
            <v>1378</v>
          </cell>
          <cell r="C2191">
            <v>100</v>
          </cell>
          <cell r="D2191">
            <v>105</v>
          </cell>
          <cell r="E2191">
            <v>64</v>
          </cell>
          <cell r="F2191">
            <v>60.952380952380899</v>
          </cell>
          <cell r="G2191">
            <v>55</v>
          </cell>
          <cell r="H2191">
            <v>53</v>
          </cell>
          <cell r="I2191">
            <v>96.363636363636303</v>
          </cell>
        </row>
        <row r="2192">
          <cell r="A2192">
            <v>137901000000</v>
          </cell>
          <cell r="B2192">
            <v>1379</v>
          </cell>
          <cell r="C2192">
            <v>100</v>
          </cell>
          <cell r="D2192">
            <v>5174</v>
          </cell>
          <cell r="E2192">
            <v>2409</v>
          </cell>
          <cell r="F2192">
            <v>46.5597216853498</v>
          </cell>
          <cell r="G2192">
            <v>3430</v>
          </cell>
          <cell r="H2192">
            <v>1681</v>
          </cell>
          <cell r="I2192">
            <v>49.008746355685098</v>
          </cell>
        </row>
        <row r="2193">
          <cell r="A2193">
            <v>138001000000</v>
          </cell>
          <cell r="B2193">
            <v>1380</v>
          </cell>
          <cell r="C2193">
            <v>100</v>
          </cell>
          <cell r="D2193">
            <v>4635</v>
          </cell>
          <cell r="E2193">
            <v>2420</v>
          </cell>
          <cell r="F2193">
            <v>52.211434735706497</v>
          </cell>
          <cell r="G2193">
            <v>5448</v>
          </cell>
          <cell r="H2193">
            <v>2679</v>
          </cell>
          <cell r="I2193">
            <v>49.174008810572602</v>
          </cell>
        </row>
        <row r="2194">
          <cell r="A2194">
            <v>138101000000</v>
          </cell>
          <cell r="B2194">
            <v>1381</v>
          </cell>
          <cell r="C2194">
            <v>100</v>
          </cell>
          <cell r="D2194">
            <v>4164</v>
          </cell>
          <cell r="E2194">
            <v>2080</v>
          </cell>
          <cell r="F2194">
            <v>49.951969260326599</v>
          </cell>
          <cell r="G2194">
            <v>1489</v>
          </cell>
          <cell r="H2194">
            <v>1106</v>
          </cell>
          <cell r="I2194">
            <v>74.278038952316905</v>
          </cell>
        </row>
        <row r="2195">
          <cell r="A2195">
            <v>138201000000</v>
          </cell>
          <cell r="B2195">
            <v>1382</v>
          </cell>
          <cell r="C2195">
            <v>100</v>
          </cell>
          <cell r="D2195">
            <v>2256</v>
          </cell>
          <cell r="E2195">
            <v>444</v>
          </cell>
          <cell r="F2195">
            <v>19.680851063829699</v>
          </cell>
          <cell r="G2195">
            <v>3071</v>
          </cell>
          <cell r="H2195">
            <v>1048</v>
          </cell>
          <cell r="I2195">
            <v>34.125691957017203</v>
          </cell>
        </row>
        <row r="2196">
          <cell r="A2196">
            <v>138301000000</v>
          </cell>
          <cell r="B2196">
            <v>1383</v>
          </cell>
          <cell r="C2196">
            <v>100</v>
          </cell>
          <cell r="D2196">
            <v>1933</v>
          </cell>
          <cell r="E2196">
            <v>463</v>
          </cell>
          <cell r="F2196">
            <v>23.952405587170201</v>
          </cell>
          <cell r="G2196">
            <v>2363</v>
          </cell>
          <cell r="H2196">
            <v>672</v>
          </cell>
          <cell r="I2196">
            <v>28.438425730004202</v>
          </cell>
        </row>
        <row r="2197">
          <cell r="A2197">
            <v>138401000000</v>
          </cell>
          <cell r="B2197">
            <v>1384</v>
          </cell>
          <cell r="C2197">
            <v>100</v>
          </cell>
          <cell r="D2197">
            <v>13880</v>
          </cell>
          <cell r="E2197">
            <v>6254</v>
          </cell>
          <cell r="F2197">
            <v>45.057636887607998</v>
          </cell>
          <cell r="G2197">
            <v>18069</v>
          </cell>
          <cell r="H2197">
            <v>7644</v>
          </cell>
          <cell r="I2197">
            <v>42.304499418894203</v>
          </cell>
        </row>
        <row r="2198">
          <cell r="A2198">
            <v>138501000000</v>
          </cell>
          <cell r="B2198">
            <v>1385</v>
          </cell>
          <cell r="C2198">
            <v>100</v>
          </cell>
          <cell r="D2198">
            <v>2585</v>
          </cell>
          <cell r="E2198">
            <v>1806</v>
          </cell>
          <cell r="F2198">
            <v>69.864603481624698</v>
          </cell>
          <cell r="G2198">
            <v>2474</v>
          </cell>
          <cell r="H2198">
            <v>1531</v>
          </cell>
          <cell r="I2198">
            <v>61.883589329021802</v>
          </cell>
        </row>
        <row r="2199">
          <cell r="A2199">
            <v>138601000000</v>
          </cell>
          <cell r="B2199">
            <v>1386</v>
          </cell>
          <cell r="C2199">
            <v>100</v>
          </cell>
          <cell r="D2199">
            <v>9269</v>
          </cell>
          <cell r="E2199">
            <v>3923</v>
          </cell>
          <cell r="F2199">
            <v>42.323875283202</v>
          </cell>
          <cell r="G2199">
            <v>11445</v>
          </cell>
          <cell r="H2199">
            <v>1163</v>
          </cell>
          <cell r="I2199">
            <v>10.1616426387068</v>
          </cell>
        </row>
        <row r="2200">
          <cell r="A2200">
            <v>138701000000</v>
          </cell>
          <cell r="B2200">
            <v>1387</v>
          </cell>
          <cell r="C2200">
            <v>100</v>
          </cell>
          <cell r="D2200">
            <v>364</v>
          </cell>
          <cell r="E2200">
            <v>164</v>
          </cell>
          <cell r="F2200">
            <v>45.054945054945001</v>
          </cell>
          <cell r="G2200">
            <v>1181</v>
          </cell>
          <cell r="H2200">
            <v>757</v>
          </cell>
          <cell r="I2200">
            <v>64.098221845893306</v>
          </cell>
        </row>
        <row r="2201">
          <cell r="A2201">
            <v>138801000000</v>
          </cell>
          <cell r="B2201">
            <v>1388</v>
          </cell>
          <cell r="C2201">
            <v>100</v>
          </cell>
          <cell r="D2201">
            <v>364</v>
          </cell>
          <cell r="E2201">
            <v>164</v>
          </cell>
          <cell r="F2201">
            <v>45.054945054945001</v>
          </cell>
          <cell r="G2201">
            <v>1181</v>
          </cell>
          <cell r="H2201">
            <v>757</v>
          </cell>
          <cell r="I2201">
            <v>64.098221845893306</v>
          </cell>
        </row>
        <row r="2202">
          <cell r="A2202">
            <v>138901000000</v>
          </cell>
          <cell r="B2202">
            <v>1389</v>
          </cell>
          <cell r="C2202">
            <v>100</v>
          </cell>
          <cell r="D2202">
            <v>364</v>
          </cell>
          <cell r="E2202">
            <v>164</v>
          </cell>
          <cell r="F2202">
            <v>45.054945054945001</v>
          </cell>
          <cell r="G2202">
            <v>1181</v>
          </cell>
          <cell r="H2202">
            <v>757</v>
          </cell>
          <cell r="I2202">
            <v>64.098221845893306</v>
          </cell>
        </row>
        <row r="2203">
          <cell r="A2203">
            <v>139001000000</v>
          </cell>
          <cell r="B2203">
            <v>1390</v>
          </cell>
          <cell r="C2203">
            <v>100</v>
          </cell>
          <cell r="D2203">
            <v>364</v>
          </cell>
          <cell r="E2203">
            <v>164</v>
          </cell>
          <cell r="F2203">
            <v>45.054945054945001</v>
          </cell>
          <cell r="G2203">
            <v>1181</v>
          </cell>
          <cell r="H2203">
            <v>757</v>
          </cell>
          <cell r="I2203">
            <v>64.098221845893306</v>
          </cell>
        </row>
        <row r="2204">
          <cell r="A2204">
            <v>139101000000</v>
          </cell>
          <cell r="B2204">
            <v>1391</v>
          </cell>
          <cell r="C2204">
            <v>100</v>
          </cell>
          <cell r="D2204">
            <v>918</v>
          </cell>
          <cell r="E2204">
            <v>621</v>
          </cell>
          <cell r="F2204">
            <v>67.647058823529406</v>
          </cell>
          <cell r="G2204">
            <v>914</v>
          </cell>
          <cell r="H2204">
            <v>684</v>
          </cell>
          <cell r="I2204">
            <v>74.835886214441999</v>
          </cell>
        </row>
        <row r="2205">
          <cell r="A2205">
            <v>139201000000</v>
          </cell>
          <cell r="B2205">
            <v>1392</v>
          </cell>
          <cell r="C2205">
            <v>100</v>
          </cell>
          <cell r="D2205">
            <v>2256</v>
          </cell>
          <cell r="E2205">
            <v>444</v>
          </cell>
          <cell r="F2205">
            <v>19.680851063829699</v>
          </cell>
          <cell r="G2205">
            <v>3071</v>
          </cell>
          <cell r="H2205">
            <v>1048</v>
          </cell>
          <cell r="I2205">
            <v>34.125691957017203</v>
          </cell>
        </row>
        <row r="2206">
          <cell r="A2206">
            <v>139301000000</v>
          </cell>
          <cell r="B2206">
            <v>1393</v>
          </cell>
          <cell r="C2206">
            <v>100</v>
          </cell>
          <cell r="D2206">
            <v>918</v>
          </cell>
          <cell r="E2206">
            <v>621</v>
          </cell>
          <cell r="F2206">
            <v>67.647058823529406</v>
          </cell>
          <cell r="G2206">
            <v>914</v>
          </cell>
          <cell r="H2206">
            <v>684</v>
          </cell>
          <cell r="I2206">
            <v>74.835886214441999</v>
          </cell>
        </row>
        <row r="2207">
          <cell r="A2207">
            <v>139401000000</v>
          </cell>
          <cell r="B2207">
            <v>1394</v>
          </cell>
          <cell r="C2207">
            <v>100</v>
          </cell>
          <cell r="D2207">
            <v>2256</v>
          </cell>
          <cell r="E2207">
            <v>444</v>
          </cell>
          <cell r="F2207">
            <v>19.680851063829699</v>
          </cell>
          <cell r="G2207">
            <v>3071</v>
          </cell>
          <cell r="H2207">
            <v>1048</v>
          </cell>
          <cell r="I2207">
            <v>34.125691957017203</v>
          </cell>
        </row>
        <row r="2208">
          <cell r="A2208">
            <v>139501000000</v>
          </cell>
          <cell r="B2208">
            <v>1395</v>
          </cell>
          <cell r="C2208">
            <v>100</v>
          </cell>
          <cell r="D2208">
            <v>4606</v>
          </cell>
          <cell r="E2208">
            <v>1894</v>
          </cell>
          <cell r="F2208">
            <v>41.120277898393297</v>
          </cell>
          <cell r="G2208">
            <v>4553</v>
          </cell>
          <cell r="H2208">
            <v>1965</v>
          </cell>
          <cell r="I2208">
            <v>43.158357127168799</v>
          </cell>
        </row>
        <row r="2209">
          <cell r="A2209">
            <v>139601000000</v>
          </cell>
          <cell r="B2209">
            <v>1396</v>
          </cell>
          <cell r="C2209">
            <v>100</v>
          </cell>
          <cell r="D2209">
            <v>14466</v>
          </cell>
          <cell r="E2209">
            <v>6292</v>
          </cell>
          <cell r="F2209">
            <v>43.495091939720702</v>
          </cell>
          <cell r="G2209">
            <v>17047</v>
          </cell>
          <cell r="H2209">
            <v>6904</v>
          </cell>
          <cell r="I2209">
            <v>40.499794685281799</v>
          </cell>
        </row>
        <row r="2210">
          <cell r="A2210">
            <v>139701000000</v>
          </cell>
          <cell r="B2210">
            <v>1397</v>
          </cell>
          <cell r="C2210">
            <v>100</v>
          </cell>
          <cell r="D2210">
            <v>368</v>
          </cell>
          <cell r="E2210">
            <v>20</v>
          </cell>
          <cell r="F2210">
            <v>5.4347826086956497</v>
          </cell>
          <cell r="G2210">
            <v>347</v>
          </cell>
          <cell r="H2210">
            <v>11</v>
          </cell>
          <cell r="I2210">
            <v>3.1700288184438001</v>
          </cell>
        </row>
        <row r="2211">
          <cell r="A2211">
            <v>139801000000</v>
          </cell>
          <cell r="B2211">
            <v>1398</v>
          </cell>
          <cell r="C2211">
            <v>100</v>
          </cell>
          <cell r="D2211">
            <v>3254</v>
          </cell>
          <cell r="E2211">
            <v>1543</v>
          </cell>
          <cell r="F2211">
            <v>47.418561770129003</v>
          </cell>
          <cell r="G2211">
            <v>3728</v>
          </cell>
          <cell r="H2211">
            <v>1841</v>
          </cell>
          <cell r="I2211">
            <v>49.383047210300397</v>
          </cell>
        </row>
        <row r="2212">
          <cell r="A2212">
            <v>139901000000</v>
          </cell>
          <cell r="B2212">
            <v>1399</v>
          </cell>
          <cell r="C2212">
            <v>100</v>
          </cell>
          <cell r="D2212">
            <v>863</v>
          </cell>
          <cell r="E2212">
            <v>479</v>
          </cell>
          <cell r="F2212">
            <v>55.504055619930398</v>
          </cell>
          <cell r="G2212">
            <v>616</v>
          </cell>
          <cell r="H2212">
            <v>390</v>
          </cell>
          <cell r="I2212">
            <v>63.3116883116883</v>
          </cell>
        </row>
        <row r="2213">
          <cell r="A2213">
            <v>140001000000</v>
          </cell>
          <cell r="B2213">
            <v>1400</v>
          </cell>
          <cell r="C2213">
            <v>100</v>
          </cell>
          <cell r="D2213">
            <v>1895</v>
          </cell>
          <cell r="E2213">
            <v>936</v>
          </cell>
          <cell r="F2213">
            <v>49.393139841688601</v>
          </cell>
          <cell r="G2213">
            <v>6779</v>
          </cell>
          <cell r="H2213">
            <v>3307</v>
          </cell>
          <cell r="I2213">
            <v>48.783006343118402</v>
          </cell>
        </row>
        <row r="2214">
          <cell r="A2214">
            <v>140101000000</v>
          </cell>
          <cell r="B2214">
            <v>1401</v>
          </cell>
          <cell r="C2214">
            <v>100</v>
          </cell>
          <cell r="D2214">
            <v>863</v>
          </cell>
          <cell r="E2214">
            <v>479</v>
          </cell>
          <cell r="F2214">
            <v>55.504055619930398</v>
          </cell>
          <cell r="G2214">
            <v>616</v>
          </cell>
          <cell r="H2214">
            <v>390</v>
          </cell>
          <cell r="I2214">
            <v>63.3116883116883</v>
          </cell>
        </row>
        <row r="2215">
          <cell r="A2215">
            <v>140201000000</v>
          </cell>
          <cell r="B2215">
            <v>1402</v>
          </cell>
          <cell r="C2215">
            <v>100</v>
          </cell>
          <cell r="D2215">
            <v>15026</v>
          </cell>
          <cell r="E2215">
            <v>7814</v>
          </cell>
          <cell r="F2215">
            <v>52.0031944629309</v>
          </cell>
          <cell r="G2215">
            <v>15933</v>
          </cell>
          <cell r="H2215">
            <v>8014</v>
          </cell>
          <cell r="I2215">
            <v>50.298123391702703</v>
          </cell>
        </row>
        <row r="2216">
          <cell r="A2216">
            <v>140301000000</v>
          </cell>
          <cell r="B2216">
            <v>1403</v>
          </cell>
          <cell r="C2216">
            <v>100</v>
          </cell>
          <cell r="D2216">
            <v>2583</v>
          </cell>
          <cell r="E2216">
            <v>1809</v>
          </cell>
          <cell r="F2216">
            <v>70.034843205574902</v>
          </cell>
          <cell r="G2216">
            <v>2706</v>
          </cell>
          <cell r="H2216">
            <v>605</v>
          </cell>
          <cell r="I2216">
            <v>22.357723577235699</v>
          </cell>
        </row>
        <row r="2217">
          <cell r="A2217">
            <v>140401000000</v>
          </cell>
          <cell r="B2217">
            <v>1404</v>
          </cell>
          <cell r="C2217">
            <v>100</v>
          </cell>
          <cell r="D2217">
            <v>741</v>
          </cell>
          <cell r="E2217">
            <v>230</v>
          </cell>
          <cell r="F2217">
            <v>31.0391363022941</v>
          </cell>
          <cell r="G2217">
            <v>801</v>
          </cell>
          <cell r="H2217">
            <v>352</v>
          </cell>
          <cell r="I2217">
            <v>43.945068664169703</v>
          </cell>
        </row>
        <row r="2218">
          <cell r="A2218">
            <v>140501000000</v>
          </cell>
          <cell r="B2218">
            <v>1405</v>
          </cell>
          <cell r="C2218">
            <v>100</v>
          </cell>
          <cell r="D2218">
            <v>5233</v>
          </cell>
          <cell r="E2218">
            <v>2852</v>
          </cell>
          <cell r="F2218">
            <v>54.500286642461298</v>
          </cell>
          <cell r="G2218">
            <v>5528</v>
          </cell>
          <cell r="H2218">
            <v>2691</v>
          </cell>
          <cell r="I2218">
            <v>48.679450072358897</v>
          </cell>
        </row>
        <row r="2219">
          <cell r="A2219">
            <v>140701000000</v>
          </cell>
          <cell r="B2219">
            <v>1407</v>
          </cell>
          <cell r="C2219">
            <v>100</v>
          </cell>
          <cell r="D2219">
            <v>2256</v>
          </cell>
          <cell r="E2219">
            <v>444</v>
          </cell>
          <cell r="F2219">
            <v>19.680851063829699</v>
          </cell>
          <cell r="G2219">
            <v>3071</v>
          </cell>
          <cell r="H2219">
            <v>1048</v>
          </cell>
          <cell r="I2219">
            <v>34.125691957017203</v>
          </cell>
        </row>
        <row r="2220">
          <cell r="A2220">
            <v>140801000000</v>
          </cell>
          <cell r="B2220">
            <v>1408</v>
          </cell>
          <cell r="C2220">
            <v>100</v>
          </cell>
          <cell r="D2220">
            <v>782</v>
          </cell>
          <cell r="E2220">
            <v>146</v>
          </cell>
          <cell r="F2220">
            <v>18.6700767263427</v>
          </cell>
          <cell r="G2220">
            <v>765</v>
          </cell>
          <cell r="H2220">
            <v>170</v>
          </cell>
          <cell r="I2220">
            <v>22.2222222222222</v>
          </cell>
        </row>
        <row r="2221">
          <cell r="A2221">
            <v>140901000000</v>
          </cell>
          <cell r="B2221">
            <v>1409</v>
          </cell>
          <cell r="C2221">
            <v>100</v>
          </cell>
          <cell r="D2221">
            <v>444</v>
          </cell>
          <cell r="E2221">
            <v>354</v>
          </cell>
          <cell r="F2221">
            <v>79.729729729729698</v>
          </cell>
          <cell r="G2221">
            <v>299</v>
          </cell>
          <cell r="H2221">
            <v>260</v>
          </cell>
          <cell r="I2221">
            <v>86.956521739130395</v>
          </cell>
        </row>
        <row r="2222">
          <cell r="A2222">
            <v>141001000000</v>
          </cell>
          <cell r="B2222">
            <v>1410</v>
          </cell>
          <cell r="C2222">
            <v>100</v>
          </cell>
          <cell r="D2222">
            <v>2521</v>
          </cell>
          <cell r="E2222">
            <v>665</v>
          </cell>
          <cell r="F2222">
            <v>26.378421261404199</v>
          </cell>
          <cell r="G2222">
            <v>4295</v>
          </cell>
          <cell r="H2222">
            <v>1548</v>
          </cell>
          <cell r="I2222">
            <v>36.041909196740299</v>
          </cell>
        </row>
        <row r="2223">
          <cell r="A2223">
            <v>141101000000</v>
          </cell>
          <cell r="B2223">
            <v>1411</v>
          </cell>
          <cell r="C2223">
            <v>100</v>
          </cell>
          <cell r="D2223">
            <v>2221</v>
          </cell>
          <cell r="E2223">
            <v>900</v>
          </cell>
          <cell r="F2223">
            <v>40.522287257991799</v>
          </cell>
          <cell r="G2223">
            <v>2088</v>
          </cell>
          <cell r="H2223">
            <v>625</v>
          </cell>
          <cell r="I2223">
            <v>29.9329501915708</v>
          </cell>
        </row>
        <row r="2224">
          <cell r="A2224">
            <v>141201000000</v>
          </cell>
          <cell r="B2224">
            <v>1412</v>
          </cell>
          <cell r="C2224">
            <v>100</v>
          </cell>
          <cell r="D2224">
            <v>1537</v>
          </cell>
          <cell r="E2224">
            <v>781</v>
          </cell>
          <cell r="F2224">
            <v>50.813272608978501</v>
          </cell>
          <cell r="G2224">
            <v>1703</v>
          </cell>
          <cell r="H2224">
            <v>924</v>
          </cell>
          <cell r="I2224">
            <v>54.257193188490803</v>
          </cell>
        </row>
        <row r="2225">
          <cell r="A2225">
            <v>141301000000</v>
          </cell>
          <cell r="B2225">
            <v>1413</v>
          </cell>
          <cell r="C2225">
            <v>100</v>
          </cell>
          <cell r="D2225">
            <v>1933</v>
          </cell>
          <cell r="E2225">
            <v>463</v>
          </cell>
          <cell r="F2225">
            <v>23.952405587170201</v>
          </cell>
          <cell r="G2225">
            <v>2363</v>
          </cell>
          <cell r="H2225">
            <v>672</v>
          </cell>
          <cell r="I2225">
            <v>28.438425730004202</v>
          </cell>
        </row>
        <row r="2226">
          <cell r="A2226">
            <v>141401000000</v>
          </cell>
          <cell r="B2226">
            <v>1414</v>
          </cell>
          <cell r="C2226">
            <v>100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>
            <v>141501000000</v>
          </cell>
          <cell r="B2227">
            <v>1415</v>
          </cell>
          <cell r="C2227">
            <v>100</v>
          </cell>
          <cell r="D2227">
            <v>2256</v>
          </cell>
          <cell r="E2227">
            <v>444</v>
          </cell>
          <cell r="F2227">
            <v>19.680851063829699</v>
          </cell>
          <cell r="G2227">
            <v>3071</v>
          </cell>
          <cell r="H2227">
            <v>1048</v>
          </cell>
          <cell r="I2227">
            <v>34.125691957017203</v>
          </cell>
        </row>
        <row r="2228">
          <cell r="A2228">
            <v>141601000000</v>
          </cell>
          <cell r="B2228">
            <v>1416</v>
          </cell>
          <cell r="C2228">
            <v>100</v>
          </cell>
          <cell r="D2228">
            <v>9530</v>
          </cell>
          <cell r="E2228">
            <v>4474</v>
          </cell>
          <cell r="F2228">
            <v>46.946484784889797</v>
          </cell>
          <cell r="G2228">
            <v>11656</v>
          </cell>
          <cell r="H2228">
            <v>5638</v>
          </cell>
          <cell r="I2228">
            <v>48.369938229238102</v>
          </cell>
        </row>
        <row r="2229">
          <cell r="A2229">
            <v>141701000000</v>
          </cell>
          <cell r="B2229">
            <v>1417</v>
          </cell>
          <cell r="C2229">
            <v>100</v>
          </cell>
          <cell r="D2229">
            <v>2256</v>
          </cell>
          <cell r="E2229">
            <v>444</v>
          </cell>
          <cell r="F2229">
            <v>19.680851063829699</v>
          </cell>
          <cell r="G2229">
            <v>3071</v>
          </cell>
          <cell r="H2229">
            <v>1048</v>
          </cell>
          <cell r="I2229">
            <v>34.125691957017203</v>
          </cell>
        </row>
        <row r="2230">
          <cell r="A2230">
            <v>141801000000</v>
          </cell>
          <cell r="B2230">
            <v>1418</v>
          </cell>
          <cell r="C2230">
            <v>100</v>
          </cell>
          <cell r="D2230">
            <v>0</v>
          </cell>
          <cell r="E2230">
            <v>0</v>
          </cell>
          <cell r="F2230">
            <v>0</v>
          </cell>
          <cell r="G2230">
            <v>4295</v>
          </cell>
          <cell r="H2230">
            <v>1548</v>
          </cell>
          <cell r="I2230">
            <v>36.041909196740299</v>
          </cell>
        </row>
        <row r="2231">
          <cell r="A2231">
            <v>141901000000</v>
          </cell>
          <cell r="B2231">
            <v>1419</v>
          </cell>
          <cell r="C2231">
            <v>100</v>
          </cell>
          <cell r="D2231">
            <v>0</v>
          </cell>
          <cell r="E2231">
            <v>0</v>
          </cell>
          <cell r="F2231">
            <v>0</v>
          </cell>
          <cell r="G2231">
            <v>3430</v>
          </cell>
          <cell r="H2231">
            <v>1681</v>
          </cell>
          <cell r="I2231">
            <v>49.008746355685098</v>
          </cell>
        </row>
        <row r="2232">
          <cell r="A2232">
            <v>142001000000</v>
          </cell>
          <cell r="B2232">
            <v>1420</v>
          </cell>
          <cell r="C2232">
            <v>100</v>
          </cell>
          <cell r="D2232">
            <v>0</v>
          </cell>
          <cell r="E2232">
            <v>0</v>
          </cell>
          <cell r="F2232">
            <v>0</v>
          </cell>
          <cell r="G2232">
            <v>3430</v>
          </cell>
          <cell r="H2232">
            <v>1681</v>
          </cell>
          <cell r="I2232">
            <v>49.008746355685098</v>
          </cell>
        </row>
        <row r="2233">
          <cell r="A2233">
            <v>142201000000</v>
          </cell>
          <cell r="B2233">
            <v>1422</v>
          </cell>
          <cell r="C2233">
            <v>100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>
            <v>200501000000</v>
          </cell>
          <cell r="B2234">
            <v>2005</v>
          </cell>
          <cell r="C2234">
            <v>100</v>
          </cell>
          <cell r="D2234">
            <v>2580</v>
          </cell>
          <cell r="E2234">
            <v>1988</v>
          </cell>
          <cell r="F2234">
            <v>77.054263565891404</v>
          </cell>
          <cell r="G2234">
            <v>2726</v>
          </cell>
          <cell r="H2234">
            <v>2069</v>
          </cell>
          <cell r="I2234">
            <v>75.898752751283894</v>
          </cell>
        </row>
        <row r="2235">
          <cell r="A2235">
            <v>200701000000</v>
          </cell>
          <cell r="B2235">
            <v>2007</v>
          </cell>
          <cell r="C2235">
            <v>100</v>
          </cell>
          <cell r="D2235">
            <v>6256</v>
          </cell>
          <cell r="E2235">
            <v>3278</v>
          </cell>
          <cell r="F2235">
            <v>52.397698209718598</v>
          </cell>
          <cell r="G2235">
            <v>6102</v>
          </cell>
          <cell r="H2235">
            <v>3320</v>
          </cell>
          <cell r="I2235">
            <v>54.4083906915765</v>
          </cell>
        </row>
        <row r="2236">
          <cell r="A2236">
            <v>200801000000</v>
          </cell>
          <cell r="B2236">
            <v>2008</v>
          </cell>
          <cell r="C2236">
            <v>100</v>
          </cell>
          <cell r="D2236">
            <v>1556</v>
          </cell>
          <cell r="E2236">
            <v>911</v>
          </cell>
          <cell r="F2236">
            <v>58.547557840616903</v>
          </cell>
          <cell r="G2236">
            <v>1523</v>
          </cell>
          <cell r="H2236">
            <v>992</v>
          </cell>
          <cell r="I2236">
            <v>65.134602757715001</v>
          </cell>
        </row>
        <row r="2237">
          <cell r="A2237">
            <v>200901000000</v>
          </cell>
          <cell r="B2237">
            <v>2009</v>
          </cell>
          <cell r="C2237">
            <v>100</v>
          </cell>
          <cell r="D2237">
            <v>2559</v>
          </cell>
          <cell r="E2237">
            <v>1664</v>
          </cell>
          <cell r="F2237">
            <v>65.025400547088694</v>
          </cell>
          <cell r="G2237">
            <v>2598</v>
          </cell>
          <cell r="H2237">
            <v>1640</v>
          </cell>
          <cell r="I2237">
            <v>63.1254811393379</v>
          </cell>
        </row>
        <row r="2238">
          <cell r="A2238">
            <v>200902000000</v>
          </cell>
          <cell r="B2238">
            <v>2009</v>
          </cell>
          <cell r="C2238">
            <v>200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>
            <v>201001000000</v>
          </cell>
          <cell r="B2239">
            <v>2010</v>
          </cell>
          <cell r="C2239">
            <v>100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>
            <v>201201000000</v>
          </cell>
          <cell r="B2240">
            <v>2012</v>
          </cell>
          <cell r="C2240">
            <v>100</v>
          </cell>
          <cell r="D2240">
            <v>5114</v>
          </cell>
          <cell r="E2240">
            <v>2663</v>
          </cell>
          <cell r="F2240">
            <v>52.072741493938203</v>
          </cell>
          <cell r="G2240">
            <v>5506</v>
          </cell>
          <cell r="H2240">
            <v>2526</v>
          </cell>
          <cell r="I2240">
            <v>45.877224845622898</v>
          </cell>
        </row>
        <row r="2241">
          <cell r="A2241">
            <v>201301010000</v>
          </cell>
          <cell r="B2241">
            <v>2013</v>
          </cell>
          <cell r="C2241">
            <v>101</v>
          </cell>
          <cell r="D2241">
            <v>3802</v>
          </cell>
          <cell r="E2241">
            <v>621</v>
          </cell>
          <cell r="F2241">
            <v>16.3335086796422</v>
          </cell>
          <cell r="G2241">
            <v>4839</v>
          </cell>
          <cell r="H2241">
            <v>1015</v>
          </cell>
          <cell r="I2241">
            <v>20.9754081421781</v>
          </cell>
        </row>
        <row r="2242">
          <cell r="A2242">
            <v>201301020000</v>
          </cell>
          <cell r="B2242">
            <v>2013</v>
          </cell>
          <cell r="C2242">
            <v>102</v>
          </cell>
          <cell r="D2242">
            <v>3319</v>
          </cell>
          <cell r="E2242">
            <v>1731</v>
          </cell>
          <cell r="F2242">
            <v>52.154263332329002</v>
          </cell>
          <cell r="G2242">
            <v>3268</v>
          </cell>
          <cell r="H2242">
            <v>1096</v>
          </cell>
          <cell r="I2242">
            <v>33.537331701346297</v>
          </cell>
        </row>
        <row r="2243">
          <cell r="A2243">
            <v>201302000000</v>
          </cell>
          <cell r="B2243">
            <v>2013</v>
          </cell>
          <cell r="C2243">
            <v>200</v>
          </cell>
          <cell r="D2243">
            <v>6641</v>
          </cell>
          <cell r="E2243">
            <v>2092</v>
          </cell>
          <cell r="F2243">
            <v>31.501279927721701</v>
          </cell>
          <cell r="G2243">
            <v>7059</v>
          </cell>
          <cell r="H2243">
            <v>1759</v>
          </cell>
          <cell r="I2243">
            <v>24.918543703074</v>
          </cell>
        </row>
        <row r="2244">
          <cell r="A2244">
            <v>201303000000</v>
          </cell>
          <cell r="B2244">
            <v>2013</v>
          </cell>
          <cell r="C2244">
            <v>300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>
            <v>201401000000</v>
          </cell>
          <cell r="B2245">
            <v>2014</v>
          </cell>
          <cell r="C2245">
            <v>100</v>
          </cell>
          <cell r="D2245">
            <v>1659</v>
          </cell>
          <cell r="E2245">
            <v>942</v>
          </cell>
          <cell r="F2245">
            <v>56.7811934900542</v>
          </cell>
          <cell r="G2245">
            <v>1892</v>
          </cell>
          <cell r="H2245">
            <v>710</v>
          </cell>
          <cell r="I2245">
            <v>37.526427061310699</v>
          </cell>
        </row>
        <row r="2246">
          <cell r="A2246">
            <v>201601000000</v>
          </cell>
          <cell r="B2246">
            <v>2016</v>
          </cell>
          <cell r="C2246">
            <v>100</v>
          </cell>
          <cell r="D2246">
            <v>4750</v>
          </cell>
          <cell r="E2246">
            <v>3517</v>
          </cell>
          <cell r="F2246">
            <v>74.042105263157794</v>
          </cell>
          <cell r="G2246">
            <v>4298</v>
          </cell>
          <cell r="H2246">
            <v>3024</v>
          </cell>
          <cell r="I2246">
            <v>70.358306188924999</v>
          </cell>
        </row>
        <row r="2247">
          <cell r="A2247">
            <v>201602000000</v>
          </cell>
          <cell r="B2247">
            <v>2016</v>
          </cell>
          <cell r="C2247">
            <v>200</v>
          </cell>
          <cell r="D2247">
            <v>822</v>
          </cell>
          <cell r="E2247">
            <v>529</v>
          </cell>
          <cell r="F2247">
            <v>64.355231143552302</v>
          </cell>
          <cell r="G2247">
            <v>744</v>
          </cell>
          <cell r="H2247">
            <v>385</v>
          </cell>
          <cell r="I2247">
            <v>51.747311827956899</v>
          </cell>
        </row>
        <row r="2248">
          <cell r="A2248">
            <v>201603010000</v>
          </cell>
          <cell r="B2248">
            <v>2016</v>
          </cell>
          <cell r="C2248">
            <v>301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>
            <v>201603020000</v>
          </cell>
          <cell r="B2249">
            <v>2016</v>
          </cell>
          <cell r="C2249">
            <v>302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>
            <v>201901000000</v>
          </cell>
          <cell r="B2250">
            <v>2019</v>
          </cell>
          <cell r="C2250">
            <v>100</v>
          </cell>
          <cell r="D2250">
            <v>3108</v>
          </cell>
          <cell r="E2250">
            <v>408</v>
          </cell>
          <cell r="F2250">
            <v>13.127413127413099</v>
          </cell>
          <cell r="G2250">
            <v>2959</v>
          </cell>
          <cell r="H2250">
            <v>383</v>
          </cell>
          <cell r="I2250">
            <v>12.943562014193899</v>
          </cell>
        </row>
        <row r="2251">
          <cell r="A2251">
            <v>202001000000</v>
          </cell>
          <cell r="B2251">
            <v>2020</v>
          </cell>
          <cell r="C2251">
            <v>100</v>
          </cell>
          <cell r="D2251">
            <v>6041</v>
          </cell>
          <cell r="E2251">
            <v>4013</v>
          </cell>
          <cell r="F2251">
            <v>66.429399106108207</v>
          </cell>
          <cell r="G2251">
            <v>6378</v>
          </cell>
          <cell r="H2251">
            <v>4535</v>
          </cell>
          <cell r="I2251">
            <v>71.103794292881702</v>
          </cell>
        </row>
        <row r="2252">
          <cell r="A2252">
            <v>202001010000</v>
          </cell>
          <cell r="B2252">
            <v>2020</v>
          </cell>
          <cell r="C2252">
            <v>101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>
            <v>202001020000</v>
          </cell>
          <cell r="B2253">
            <v>2020</v>
          </cell>
          <cell r="C2253">
            <v>102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>
            <v>202002000000</v>
          </cell>
          <cell r="B2254">
            <v>2020</v>
          </cell>
          <cell r="C2254">
            <v>200</v>
          </cell>
          <cell r="D2254">
            <v>3580</v>
          </cell>
          <cell r="E2254">
            <v>884</v>
          </cell>
          <cell r="F2254">
            <v>24.692737430167501</v>
          </cell>
          <cell r="G2254">
            <v>4618</v>
          </cell>
          <cell r="H2254">
            <v>1082</v>
          </cell>
          <cell r="I2254">
            <v>23.430056301429101</v>
          </cell>
        </row>
        <row r="2255">
          <cell r="A2255">
            <v>202101000000</v>
          </cell>
          <cell r="B2255">
            <v>2021</v>
          </cell>
          <cell r="C2255">
            <v>100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>
            <v>202101010000</v>
          </cell>
          <cell r="B2256">
            <v>2021</v>
          </cell>
          <cell r="C2256">
            <v>101</v>
          </cell>
          <cell r="D2256">
            <v>6301</v>
          </cell>
          <cell r="E2256">
            <v>3856</v>
          </cell>
          <cell r="F2256">
            <v>61.196635454689698</v>
          </cell>
          <cell r="G2256">
            <v>9412</v>
          </cell>
          <cell r="H2256">
            <v>5917</v>
          </cell>
          <cell r="I2256">
            <v>62.866553336166497</v>
          </cell>
        </row>
        <row r="2257">
          <cell r="A2257">
            <v>202101020000</v>
          </cell>
          <cell r="B2257">
            <v>2021</v>
          </cell>
          <cell r="C2257">
            <v>102</v>
          </cell>
          <cell r="D2257">
            <v>6301</v>
          </cell>
          <cell r="E2257">
            <v>3856</v>
          </cell>
          <cell r="F2257">
            <v>61.196635454689698</v>
          </cell>
          <cell r="G2257">
            <v>9412</v>
          </cell>
          <cell r="H2257">
            <v>5917</v>
          </cell>
          <cell r="I2257">
            <v>62.866553336166497</v>
          </cell>
        </row>
        <row r="2258">
          <cell r="A2258">
            <v>202201000000</v>
          </cell>
          <cell r="B2258">
            <v>2022</v>
          </cell>
          <cell r="C2258">
            <v>100</v>
          </cell>
          <cell r="D2258">
            <v>4298</v>
          </cell>
          <cell r="E2258">
            <v>3148</v>
          </cell>
          <cell r="F2258">
            <v>73.243369008841299</v>
          </cell>
          <cell r="G2258">
            <v>3972</v>
          </cell>
          <cell r="H2258">
            <v>2460</v>
          </cell>
          <cell r="I2258">
            <v>61.933534743202401</v>
          </cell>
        </row>
        <row r="2259">
          <cell r="A2259">
            <v>202202000000</v>
          </cell>
          <cell r="B2259">
            <v>2022</v>
          </cell>
          <cell r="C2259">
            <v>200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>
            <v>202301000000</v>
          </cell>
          <cell r="B2260">
            <v>2023</v>
          </cell>
          <cell r="C2260">
            <v>100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>
            <v>202301010000</v>
          </cell>
          <cell r="B2261">
            <v>2023</v>
          </cell>
          <cell r="C2261">
            <v>101</v>
          </cell>
          <cell r="D2261">
            <v>18085</v>
          </cell>
          <cell r="E2261">
            <v>12206</v>
          </cell>
          <cell r="F2261">
            <v>67.492397014100007</v>
          </cell>
          <cell r="G2261">
            <v>18714</v>
          </cell>
          <cell r="H2261">
            <v>11916</v>
          </cell>
          <cell r="I2261">
            <v>63.674254568772</v>
          </cell>
        </row>
        <row r="2262">
          <cell r="A2262">
            <v>202301020000</v>
          </cell>
          <cell r="B2262">
            <v>2023</v>
          </cell>
          <cell r="C2262">
            <v>102</v>
          </cell>
          <cell r="D2262">
            <v>10306</v>
          </cell>
          <cell r="E2262">
            <v>5252</v>
          </cell>
          <cell r="F2262">
            <v>50.960605472540202</v>
          </cell>
          <cell r="G2262">
            <v>10857</v>
          </cell>
          <cell r="H2262">
            <v>5624</v>
          </cell>
          <cell r="I2262">
            <v>51.800681587915598</v>
          </cell>
        </row>
        <row r="2263">
          <cell r="A2263">
            <v>202302000000</v>
          </cell>
          <cell r="B2263">
            <v>2023</v>
          </cell>
          <cell r="C2263">
            <v>200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</row>
        <row r="2264">
          <cell r="A2264">
            <v>202501000000</v>
          </cell>
          <cell r="B2264">
            <v>2025</v>
          </cell>
          <cell r="C2264">
            <v>100</v>
          </cell>
          <cell r="D2264">
            <v>3370</v>
          </cell>
          <cell r="E2264">
            <v>2560</v>
          </cell>
          <cell r="F2264">
            <v>75.964391691394596</v>
          </cell>
          <cell r="G2264">
            <v>3699</v>
          </cell>
          <cell r="H2264">
            <v>2771</v>
          </cell>
          <cell r="I2264">
            <v>74.912138415787993</v>
          </cell>
        </row>
        <row r="2265">
          <cell r="A2265">
            <v>202601000000</v>
          </cell>
          <cell r="B2265">
            <v>2026</v>
          </cell>
          <cell r="C2265">
            <v>100</v>
          </cell>
          <cell r="D2265">
            <v>5193</v>
          </cell>
          <cell r="E2265">
            <v>2415</v>
          </cell>
          <cell r="F2265">
            <v>46.504910456383499</v>
          </cell>
          <cell r="G2265">
            <v>6479</v>
          </cell>
          <cell r="H2265">
            <v>3044</v>
          </cell>
          <cell r="I2265">
            <v>46.982559036888397</v>
          </cell>
        </row>
        <row r="2266">
          <cell r="A2266">
            <v>202602000000</v>
          </cell>
          <cell r="B2266">
            <v>2026</v>
          </cell>
          <cell r="C2266">
            <v>200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>
            <v>202701000000</v>
          </cell>
          <cell r="B2267">
            <v>2027</v>
          </cell>
          <cell r="C2267">
            <v>100</v>
          </cell>
          <cell r="D2267">
            <v>4701</v>
          </cell>
          <cell r="E2267">
            <v>1106</v>
          </cell>
          <cell r="F2267">
            <v>23.526909168262002</v>
          </cell>
          <cell r="G2267">
            <v>5240</v>
          </cell>
          <cell r="H2267">
            <v>1426</v>
          </cell>
          <cell r="I2267">
            <v>27.213740458015199</v>
          </cell>
        </row>
        <row r="2268">
          <cell r="A2268">
            <v>202801000000</v>
          </cell>
          <cell r="B2268">
            <v>2028</v>
          </cell>
          <cell r="C2268">
            <v>100</v>
          </cell>
          <cell r="D2268">
            <v>1360</v>
          </cell>
          <cell r="E2268">
            <v>893</v>
          </cell>
          <cell r="F2268">
            <v>65.661764705882305</v>
          </cell>
          <cell r="G2268">
            <v>1410</v>
          </cell>
          <cell r="H2268">
            <v>904</v>
          </cell>
          <cell r="I2268">
            <v>64.113475177304906</v>
          </cell>
        </row>
        <row r="2269">
          <cell r="A2269">
            <v>202801010000</v>
          </cell>
          <cell r="B2269">
            <v>2028</v>
          </cell>
          <cell r="C2269">
            <v>101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>
            <v>202801020000</v>
          </cell>
          <cell r="B2270">
            <v>2028</v>
          </cell>
          <cell r="C2270">
            <v>102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>
            <v>202802000000</v>
          </cell>
          <cell r="B2271">
            <v>2028</v>
          </cell>
          <cell r="C2271">
            <v>200</v>
          </cell>
          <cell r="D2271">
            <v>1360</v>
          </cell>
          <cell r="E2271">
            <v>893</v>
          </cell>
          <cell r="F2271">
            <v>65.661764705882305</v>
          </cell>
          <cell r="G2271">
            <v>1410</v>
          </cell>
          <cell r="H2271">
            <v>904</v>
          </cell>
          <cell r="I2271">
            <v>64.113475177304906</v>
          </cell>
        </row>
        <row r="2272">
          <cell r="A2272">
            <v>203001000000</v>
          </cell>
          <cell r="B2272">
            <v>2030</v>
          </cell>
          <cell r="C2272">
            <v>100</v>
          </cell>
          <cell r="D2272">
            <v>11090</v>
          </cell>
          <cell r="E2272">
            <v>4181</v>
          </cell>
          <cell r="F2272">
            <v>37.700631199278597</v>
          </cell>
          <cell r="G2272">
            <v>13503</v>
          </cell>
          <cell r="H2272">
            <v>6432</v>
          </cell>
          <cell r="I2272">
            <v>47.633859142412703</v>
          </cell>
        </row>
        <row r="2273">
          <cell r="A2273">
            <v>203101000000</v>
          </cell>
          <cell r="B2273">
            <v>2031</v>
          </cell>
          <cell r="C2273">
            <v>100</v>
          </cell>
          <cell r="D2273">
            <v>4351</v>
          </cell>
          <cell r="E2273">
            <v>2678</v>
          </cell>
          <cell r="F2273">
            <v>61.5490691794989</v>
          </cell>
          <cell r="G2273">
            <v>4764</v>
          </cell>
          <cell r="H2273">
            <v>2684</v>
          </cell>
          <cell r="I2273">
            <v>56.339210747271203</v>
          </cell>
        </row>
        <row r="2274">
          <cell r="A2274">
            <v>203201000000</v>
          </cell>
          <cell r="B2274">
            <v>2032</v>
          </cell>
          <cell r="C2274">
            <v>100</v>
          </cell>
          <cell r="D2274">
            <v>3567</v>
          </cell>
          <cell r="E2274">
            <v>977</v>
          </cell>
          <cell r="F2274">
            <v>27.389963554807899</v>
          </cell>
          <cell r="G2274">
            <v>3966</v>
          </cell>
          <cell r="H2274">
            <v>1252</v>
          </cell>
          <cell r="I2274">
            <v>31.568330811901099</v>
          </cell>
        </row>
        <row r="2275">
          <cell r="A2275">
            <v>203201010000</v>
          </cell>
          <cell r="B2275">
            <v>2032</v>
          </cell>
          <cell r="C2275">
            <v>101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>
            <v>203201020000</v>
          </cell>
          <cell r="B2276">
            <v>2032</v>
          </cell>
          <cell r="C2276">
            <v>102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>
            <v>203301000000</v>
          </cell>
          <cell r="B2277">
            <v>2033</v>
          </cell>
          <cell r="C2277">
            <v>100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>
            <v>203301010000</v>
          </cell>
          <cell r="B2278">
            <v>2033</v>
          </cell>
          <cell r="C2278">
            <v>101</v>
          </cell>
          <cell r="D2278">
            <v>8398</v>
          </cell>
          <cell r="E2278">
            <v>4661</v>
          </cell>
          <cell r="F2278">
            <v>55.501309835675102</v>
          </cell>
          <cell r="G2278">
            <v>10519</v>
          </cell>
          <cell r="H2278">
            <v>6181</v>
          </cell>
          <cell r="I2278">
            <v>58.760338435212397</v>
          </cell>
        </row>
        <row r="2279">
          <cell r="A2279">
            <v>203301020000</v>
          </cell>
          <cell r="B2279">
            <v>2033</v>
          </cell>
          <cell r="C2279">
            <v>102</v>
          </cell>
          <cell r="D2279">
            <v>5087</v>
          </cell>
          <cell r="E2279">
            <v>3383</v>
          </cell>
          <cell r="F2279">
            <v>66.502850402988003</v>
          </cell>
          <cell r="G2279">
            <v>6137</v>
          </cell>
          <cell r="H2279">
            <v>3644</v>
          </cell>
          <cell r="I2279">
            <v>59.377546032263297</v>
          </cell>
        </row>
        <row r="2280">
          <cell r="A2280">
            <v>203301030000</v>
          </cell>
          <cell r="B2280">
            <v>2033</v>
          </cell>
          <cell r="C2280">
            <v>103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>
            <v>203302000000</v>
          </cell>
          <cell r="B2281">
            <v>2033</v>
          </cell>
          <cell r="C2281">
            <v>200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>
            <v>203401000000</v>
          </cell>
          <cell r="B2282">
            <v>2034</v>
          </cell>
          <cell r="C2282">
            <v>100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>
            <v>203401010000</v>
          </cell>
          <cell r="B2283">
            <v>2034</v>
          </cell>
          <cell r="C2283">
            <v>101</v>
          </cell>
          <cell r="D2283">
            <v>7750</v>
          </cell>
          <cell r="E2283">
            <v>4236</v>
          </cell>
          <cell r="F2283">
            <v>54.658064516129002</v>
          </cell>
          <cell r="G2283">
            <v>10032</v>
          </cell>
          <cell r="H2283">
            <v>4534</v>
          </cell>
          <cell r="I2283">
            <v>45.1953748006379</v>
          </cell>
        </row>
        <row r="2284">
          <cell r="A2284">
            <v>203401020000</v>
          </cell>
          <cell r="B2284">
            <v>2034</v>
          </cell>
          <cell r="C2284">
            <v>102</v>
          </cell>
          <cell r="D2284">
            <v>2843</v>
          </cell>
          <cell r="E2284">
            <v>2097</v>
          </cell>
          <cell r="F2284">
            <v>73.760112557157896</v>
          </cell>
          <cell r="G2284">
            <v>2204</v>
          </cell>
          <cell r="H2284">
            <v>1570</v>
          </cell>
          <cell r="I2284">
            <v>71.234119782214094</v>
          </cell>
        </row>
        <row r="2285">
          <cell r="A2285">
            <v>203402000000</v>
          </cell>
          <cell r="B2285">
            <v>2034</v>
          </cell>
          <cell r="C2285">
            <v>200</v>
          </cell>
          <cell r="D2285">
            <v>3641</v>
          </cell>
          <cell r="E2285">
            <v>449</v>
          </cell>
          <cell r="F2285">
            <v>12.3317769843449</v>
          </cell>
          <cell r="G2285">
            <v>5421</v>
          </cell>
          <cell r="H2285">
            <v>678</v>
          </cell>
          <cell r="I2285">
            <v>12.506917542888701</v>
          </cell>
        </row>
        <row r="2286">
          <cell r="A2286">
            <v>203402010000</v>
          </cell>
          <cell r="B2286">
            <v>2034</v>
          </cell>
          <cell r="C2286">
            <v>201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>
            <v>203402020000</v>
          </cell>
          <cell r="B2287">
            <v>2034</v>
          </cell>
          <cell r="C2287">
            <v>202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>
            <v>203701000000</v>
          </cell>
          <cell r="B2288">
            <v>2037</v>
          </cell>
          <cell r="C2288">
            <v>100</v>
          </cell>
          <cell r="D2288">
            <v>3262</v>
          </cell>
          <cell r="E2288">
            <v>1656</v>
          </cell>
          <cell r="F2288">
            <v>50.766400980993197</v>
          </cell>
          <cell r="G2288">
            <v>4489</v>
          </cell>
          <cell r="H2288">
            <v>2267</v>
          </cell>
          <cell r="I2288">
            <v>50.501225217197501</v>
          </cell>
        </row>
        <row r="2289">
          <cell r="A2289">
            <v>203702010000</v>
          </cell>
          <cell r="B2289">
            <v>2037</v>
          </cell>
          <cell r="C2289">
            <v>201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>
            <v>203702020000</v>
          </cell>
          <cell r="B2290">
            <v>2037</v>
          </cell>
          <cell r="C2290">
            <v>202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>
            <v>203801000000</v>
          </cell>
          <cell r="B2291">
            <v>2038</v>
          </cell>
          <cell r="C2291">
            <v>100</v>
          </cell>
          <cell r="D2291">
            <v>6400</v>
          </cell>
          <cell r="E2291">
            <v>2069</v>
          </cell>
          <cell r="F2291">
            <v>32.328125</v>
          </cell>
          <cell r="G2291">
            <v>6340</v>
          </cell>
          <cell r="H2291">
            <v>2064</v>
          </cell>
          <cell r="I2291">
            <v>32.555205047318601</v>
          </cell>
        </row>
        <row r="2292">
          <cell r="A2292">
            <v>203801010000</v>
          </cell>
          <cell r="B2292">
            <v>2038</v>
          </cell>
          <cell r="C2292">
            <v>101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</row>
        <row r="2293">
          <cell r="A2293">
            <v>203801020000</v>
          </cell>
          <cell r="B2293">
            <v>2038</v>
          </cell>
          <cell r="C2293">
            <v>102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>
            <v>203802000000</v>
          </cell>
          <cell r="B2294">
            <v>2038</v>
          </cell>
          <cell r="C2294">
            <v>200</v>
          </cell>
          <cell r="D2294">
            <v>6400</v>
          </cell>
          <cell r="E2294">
            <v>2069</v>
          </cell>
          <cell r="F2294">
            <v>32.328125</v>
          </cell>
          <cell r="G2294">
            <v>6340</v>
          </cell>
          <cell r="H2294">
            <v>2064</v>
          </cell>
          <cell r="I2294">
            <v>32.555205047318601</v>
          </cell>
        </row>
        <row r="2295">
          <cell r="A2295">
            <v>203901000000</v>
          </cell>
          <cell r="B2295">
            <v>2039</v>
          </cell>
          <cell r="C2295">
            <v>100</v>
          </cell>
          <cell r="D2295">
            <v>11138</v>
          </cell>
          <cell r="E2295">
            <v>5338</v>
          </cell>
          <cell r="F2295">
            <v>47.926019033937798</v>
          </cell>
          <cell r="G2295">
            <v>10887</v>
          </cell>
          <cell r="H2295">
            <v>4764</v>
          </cell>
          <cell r="I2295">
            <v>43.758611187654999</v>
          </cell>
        </row>
        <row r="2296">
          <cell r="A2296">
            <v>203902010000</v>
          </cell>
          <cell r="B2296">
            <v>2039</v>
          </cell>
          <cell r="C2296">
            <v>201</v>
          </cell>
          <cell r="D2296">
            <v>5400</v>
          </cell>
          <cell r="E2296">
            <v>4017</v>
          </cell>
          <cell r="F2296">
            <v>74.3888888888888</v>
          </cell>
          <cell r="G2296">
            <v>10887</v>
          </cell>
          <cell r="H2296">
            <v>4764</v>
          </cell>
          <cell r="I2296">
            <v>43.758611187654999</v>
          </cell>
        </row>
        <row r="2297">
          <cell r="A2297">
            <v>203902020000</v>
          </cell>
          <cell r="B2297">
            <v>2039</v>
          </cell>
          <cell r="C2297">
            <v>202</v>
          </cell>
          <cell r="D2297">
            <v>5400</v>
          </cell>
          <cell r="E2297">
            <v>4017</v>
          </cell>
          <cell r="F2297">
            <v>74.3888888888888</v>
          </cell>
          <cell r="G2297">
            <v>8338</v>
          </cell>
          <cell r="H2297">
            <v>5736</v>
          </cell>
          <cell r="I2297">
            <v>68.793475653633905</v>
          </cell>
        </row>
        <row r="2298">
          <cell r="A2298">
            <v>204001000000</v>
          </cell>
          <cell r="B2298">
            <v>2040</v>
          </cell>
          <cell r="C2298">
            <v>100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>
            <v>204001010000</v>
          </cell>
          <cell r="B2299">
            <v>2040</v>
          </cell>
          <cell r="C2299">
            <v>101</v>
          </cell>
          <cell r="D2299">
            <v>24248</v>
          </cell>
          <cell r="E2299">
            <v>5611</v>
          </cell>
          <cell r="F2299">
            <v>23.1400527878587</v>
          </cell>
          <cell r="G2299">
            <v>26862</v>
          </cell>
          <cell r="H2299">
            <v>5848</v>
          </cell>
          <cell r="I2299">
            <v>21.770530861439902</v>
          </cell>
        </row>
        <row r="2300">
          <cell r="A2300">
            <v>204001020000</v>
          </cell>
          <cell r="B2300">
            <v>2040</v>
          </cell>
          <cell r="C2300">
            <v>102</v>
          </cell>
          <cell r="D2300">
            <v>11200</v>
          </cell>
          <cell r="E2300">
            <v>7271</v>
          </cell>
          <cell r="F2300">
            <v>64.919642857142804</v>
          </cell>
          <cell r="G2300">
            <v>10813</v>
          </cell>
          <cell r="H2300">
            <v>7005</v>
          </cell>
          <cell r="I2300">
            <v>64.783131415888207</v>
          </cell>
        </row>
        <row r="2301">
          <cell r="A2301">
            <v>204101000000</v>
          </cell>
          <cell r="B2301">
            <v>2041</v>
          </cell>
          <cell r="C2301">
            <v>100</v>
          </cell>
          <cell r="D2301">
            <v>12490</v>
          </cell>
          <cell r="E2301">
            <v>6874</v>
          </cell>
          <cell r="F2301">
            <v>55.036028823058402</v>
          </cell>
          <cell r="G2301">
            <v>12824</v>
          </cell>
          <cell r="H2301">
            <v>7016</v>
          </cell>
          <cell r="I2301">
            <v>54.709918902058597</v>
          </cell>
        </row>
        <row r="2302">
          <cell r="A2302">
            <v>204301000000</v>
          </cell>
          <cell r="B2302">
            <v>2043</v>
          </cell>
          <cell r="C2302">
            <v>100</v>
          </cell>
          <cell r="D2302">
            <v>5448</v>
          </cell>
          <cell r="E2302">
            <v>3005</v>
          </cell>
          <cell r="F2302">
            <v>55.157856093979397</v>
          </cell>
          <cell r="G2302">
            <v>5907</v>
          </cell>
          <cell r="H2302">
            <v>1174</v>
          </cell>
          <cell r="I2302">
            <v>19.8747249026578</v>
          </cell>
        </row>
        <row r="2303">
          <cell r="A2303">
            <v>204301010000</v>
          </cell>
          <cell r="B2303">
            <v>2043</v>
          </cell>
          <cell r="C2303">
            <v>101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</row>
        <row r="2304">
          <cell r="A2304">
            <v>204301020000</v>
          </cell>
          <cell r="B2304">
            <v>2043</v>
          </cell>
          <cell r="C2304">
            <v>102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>
            <v>204302000000</v>
          </cell>
          <cell r="B2305">
            <v>2043</v>
          </cell>
          <cell r="C2305">
            <v>200</v>
          </cell>
          <cell r="D2305">
            <v>0</v>
          </cell>
          <cell r="E2305">
            <v>0</v>
          </cell>
          <cell r="F2305">
            <v>0</v>
          </cell>
          <cell r="G2305">
            <v>11033</v>
          </cell>
          <cell r="H2305">
            <v>4210</v>
          </cell>
          <cell r="I2305">
            <v>38.158252515181701</v>
          </cell>
        </row>
        <row r="2306">
          <cell r="A2306">
            <v>204302010000</v>
          </cell>
          <cell r="B2306">
            <v>2043</v>
          </cell>
          <cell r="C2306">
            <v>201</v>
          </cell>
          <cell r="D2306">
            <v>7453</v>
          </cell>
          <cell r="E2306">
            <v>3023</v>
          </cell>
          <cell r="F2306">
            <v>40.560847980678901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>
            <v>204302020000</v>
          </cell>
          <cell r="B2307">
            <v>2043</v>
          </cell>
          <cell r="C2307">
            <v>202</v>
          </cell>
          <cell r="D2307">
            <v>10561</v>
          </cell>
          <cell r="E2307">
            <v>3986</v>
          </cell>
          <cell r="F2307">
            <v>37.742638007764398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>
            <v>204401010000</v>
          </cell>
          <cell r="B2308">
            <v>2044</v>
          </cell>
          <cell r="C2308">
            <v>101</v>
          </cell>
          <cell r="D2308">
            <v>13057</v>
          </cell>
          <cell r="E2308">
            <v>3089</v>
          </cell>
          <cell r="F2308">
            <v>23.657808072298302</v>
          </cell>
          <cell r="G2308">
            <v>10614</v>
          </cell>
          <cell r="H2308">
            <v>1236</v>
          </cell>
          <cell r="I2308">
            <v>11.644997173544301</v>
          </cell>
        </row>
        <row r="2309">
          <cell r="A2309">
            <v>204401020000</v>
          </cell>
          <cell r="B2309">
            <v>2044</v>
          </cell>
          <cell r="C2309">
            <v>102</v>
          </cell>
          <cell r="D2309">
            <v>6369</v>
          </cell>
          <cell r="E2309">
            <v>4208</v>
          </cell>
          <cell r="F2309">
            <v>66.0700266917883</v>
          </cell>
          <cell r="G2309">
            <v>6727</v>
          </cell>
          <cell r="H2309">
            <v>4354</v>
          </cell>
          <cell r="I2309">
            <v>64.724245577523405</v>
          </cell>
        </row>
        <row r="2310">
          <cell r="A2310">
            <v>204501000000</v>
          </cell>
          <cell r="B2310">
            <v>2045</v>
          </cell>
          <cell r="C2310">
            <v>100</v>
          </cell>
          <cell r="D2310">
            <v>4467</v>
          </cell>
          <cell r="E2310">
            <v>2677</v>
          </cell>
          <cell r="F2310">
            <v>59.928363554958501</v>
          </cell>
          <cell r="G2310">
            <v>3951</v>
          </cell>
          <cell r="H2310">
            <v>1801</v>
          </cell>
          <cell r="I2310">
            <v>45.583396608453498</v>
          </cell>
        </row>
        <row r="2311">
          <cell r="A2311">
            <v>204501010000</v>
          </cell>
          <cell r="B2311">
            <v>2045</v>
          </cell>
          <cell r="C2311">
            <v>101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>
            <v>204501020000</v>
          </cell>
          <cell r="B2312">
            <v>2045</v>
          </cell>
          <cell r="C2312">
            <v>102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>
            <v>204502000000</v>
          </cell>
          <cell r="B2313">
            <v>2045</v>
          </cell>
          <cell r="C2313">
            <v>200</v>
          </cell>
          <cell r="D2313">
            <v>4068</v>
          </cell>
          <cell r="E2313">
            <v>1088</v>
          </cell>
          <cell r="F2313">
            <v>26.745329400196599</v>
          </cell>
          <cell r="G2313">
            <v>3670</v>
          </cell>
          <cell r="H2313">
            <v>1028</v>
          </cell>
          <cell r="I2313">
            <v>28.0108991825613</v>
          </cell>
        </row>
        <row r="2314">
          <cell r="A2314">
            <v>204601000000</v>
          </cell>
          <cell r="B2314">
            <v>2046</v>
          </cell>
          <cell r="C2314">
            <v>100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>
            <v>204601010000</v>
          </cell>
          <cell r="B2315">
            <v>2046</v>
          </cell>
          <cell r="C2315">
            <v>101</v>
          </cell>
          <cell r="D2315">
            <v>3150</v>
          </cell>
          <cell r="E2315">
            <v>563</v>
          </cell>
          <cell r="F2315">
            <v>17.873015873015799</v>
          </cell>
          <cell r="G2315">
            <v>3741</v>
          </cell>
          <cell r="H2315">
            <v>514</v>
          </cell>
          <cell r="I2315">
            <v>13.7396418070034</v>
          </cell>
        </row>
        <row r="2316">
          <cell r="A2316">
            <v>204601020000</v>
          </cell>
          <cell r="B2316">
            <v>2046</v>
          </cell>
          <cell r="C2316">
            <v>102</v>
          </cell>
          <cell r="D2316">
            <v>4005</v>
          </cell>
          <cell r="E2316">
            <v>3052</v>
          </cell>
          <cell r="F2316">
            <v>76.204744069912607</v>
          </cell>
          <cell r="G2316">
            <v>4530</v>
          </cell>
          <cell r="H2316">
            <v>3520</v>
          </cell>
          <cell r="I2316">
            <v>77.704194260485593</v>
          </cell>
        </row>
        <row r="2317">
          <cell r="A2317">
            <v>204602000000</v>
          </cell>
          <cell r="B2317">
            <v>2046</v>
          </cell>
          <cell r="C2317">
            <v>200</v>
          </cell>
          <cell r="D2317">
            <v>9399</v>
          </cell>
          <cell r="E2317">
            <v>4760</v>
          </cell>
          <cell r="F2317">
            <v>50.643685498457202</v>
          </cell>
          <cell r="G2317">
            <v>11302</v>
          </cell>
          <cell r="H2317">
            <v>5947</v>
          </cell>
          <cell r="I2317">
            <v>52.619005485754698</v>
          </cell>
        </row>
        <row r="2318">
          <cell r="A2318">
            <v>204602010000</v>
          </cell>
          <cell r="B2318">
            <v>2046</v>
          </cell>
          <cell r="C2318">
            <v>201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>
            <v>204602020000</v>
          </cell>
          <cell r="B2319">
            <v>2046</v>
          </cell>
          <cell r="C2319">
            <v>202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>
            <v>204701000000</v>
          </cell>
          <cell r="B2320">
            <v>2047</v>
          </cell>
          <cell r="C2320">
            <v>100</v>
          </cell>
          <cell r="D2320">
            <v>8329</v>
          </cell>
          <cell r="E2320">
            <v>4975</v>
          </cell>
          <cell r="F2320">
            <v>59.731060151278598</v>
          </cell>
          <cell r="G2320">
            <v>3287</v>
          </cell>
          <cell r="H2320">
            <v>2417</v>
          </cell>
          <cell r="I2320">
            <v>73.532096136294399</v>
          </cell>
        </row>
        <row r="2321">
          <cell r="A2321">
            <v>204901000000</v>
          </cell>
          <cell r="B2321">
            <v>2049</v>
          </cell>
          <cell r="C2321">
            <v>100</v>
          </cell>
          <cell r="D2321">
            <v>1588</v>
          </cell>
          <cell r="E2321">
            <v>379</v>
          </cell>
          <cell r="F2321">
            <v>23.8664987405541</v>
          </cell>
          <cell r="G2321">
            <v>2032</v>
          </cell>
          <cell r="H2321">
            <v>649</v>
          </cell>
          <cell r="I2321">
            <v>31.938976377952699</v>
          </cell>
        </row>
        <row r="2322">
          <cell r="A2322">
            <v>205001000000</v>
          </cell>
          <cell r="B2322">
            <v>2050</v>
          </cell>
          <cell r="C2322">
            <v>100</v>
          </cell>
          <cell r="D2322">
            <v>15152</v>
          </cell>
          <cell r="E2322">
            <v>3896</v>
          </cell>
          <cell r="F2322">
            <v>25.712777191129799</v>
          </cell>
          <cell r="G2322">
            <v>13695</v>
          </cell>
          <cell r="H2322">
            <v>4497</v>
          </cell>
          <cell r="I2322">
            <v>32.836801752464403</v>
          </cell>
        </row>
        <row r="2323">
          <cell r="A2323">
            <v>205002010000</v>
          </cell>
          <cell r="B2323">
            <v>2050</v>
          </cell>
          <cell r="C2323">
            <v>201</v>
          </cell>
          <cell r="D2323">
            <v>6600</v>
          </cell>
          <cell r="E2323">
            <v>4872</v>
          </cell>
          <cell r="F2323">
            <v>73.818181818181799</v>
          </cell>
          <cell r="G2323">
            <v>8751</v>
          </cell>
          <cell r="H2323">
            <v>5858</v>
          </cell>
          <cell r="I2323">
            <v>66.9409210375957</v>
          </cell>
        </row>
        <row r="2324">
          <cell r="A2324">
            <v>205002020000</v>
          </cell>
          <cell r="B2324">
            <v>2050</v>
          </cell>
          <cell r="C2324">
            <v>202</v>
          </cell>
          <cell r="D2324">
            <v>5519</v>
          </cell>
          <cell r="E2324">
            <v>1852</v>
          </cell>
          <cell r="F2324">
            <v>33.556803768798602</v>
          </cell>
          <cell r="G2324">
            <v>7158</v>
          </cell>
          <cell r="H2324">
            <v>2938</v>
          </cell>
          <cell r="I2324">
            <v>41.044984632578903</v>
          </cell>
        </row>
        <row r="2325">
          <cell r="A2325">
            <v>205101000000</v>
          </cell>
          <cell r="B2325">
            <v>2051</v>
          </cell>
          <cell r="C2325">
            <v>100</v>
          </cell>
          <cell r="D2325">
            <v>7293</v>
          </cell>
          <cell r="E2325">
            <v>3783</v>
          </cell>
          <cell r="F2325">
            <v>51.871657754010599</v>
          </cell>
          <cell r="G2325">
            <v>6076</v>
          </cell>
          <cell r="H2325">
            <v>3145</v>
          </cell>
          <cell r="I2325">
            <v>51.761026991441703</v>
          </cell>
        </row>
        <row r="2326">
          <cell r="A2326">
            <v>205401000000</v>
          </cell>
          <cell r="B2326">
            <v>2054</v>
          </cell>
          <cell r="C2326">
            <v>100</v>
          </cell>
          <cell r="D2326">
            <v>3539</v>
          </cell>
          <cell r="E2326">
            <v>2622</v>
          </cell>
          <cell r="F2326">
            <v>74.088725628708602</v>
          </cell>
          <cell r="G2326">
            <v>4273</v>
          </cell>
          <cell r="H2326">
            <v>3330</v>
          </cell>
          <cell r="I2326">
            <v>77.931195881113894</v>
          </cell>
        </row>
        <row r="2327">
          <cell r="A2327">
            <v>205501000000</v>
          </cell>
          <cell r="B2327">
            <v>2055</v>
          </cell>
          <cell r="C2327">
            <v>100</v>
          </cell>
          <cell r="D2327">
            <v>3536</v>
          </cell>
          <cell r="E2327">
            <v>2617</v>
          </cell>
          <cell r="F2327">
            <v>74.010180995475096</v>
          </cell>
          <cell r="G2327">
            <v>3215</v>
          </cell>
          <cell r="H2327">
            <v>2411</v>
          </cell>
          <cell r="I2327">
            <v>74.992223950233196</v>
          </cell>
        </row>
        <row r="2328">
          <cell r="A2328">
            <v>205501010000</v>
          </cell>
          <cell r="B2328">
            <v>2055</v>
          </cell>
          <cell r="C2328">
            <v>101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>
            <v>205501020000</v>
          </cell>
          <cell r="B2329">
            <v>2055</v>
          </cell>
          <cell r="C2329">
            <v>102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>
            <v>206101000000</v>
          </cell>
          <cell r="B2330">
            <v>2061</v>
          </cell>
          <cell r="C2330">
            <v>100</v>
          </cell>
          <cell r="D2330">
            <v>5622</v>
          </cell>
          <cell r="E2330">
            <v>3539</v>
          </cell>
          <cell r="F2330">
            <v>62.949128424048297</v>
          </cell>
          <cell r="G2330">
            <v>4166</v>
          </cell>
          <cell r="H2330">
            <v>2105</v>
          </cell>
          <cell r="I2330">
            <v>50.528084493518897</v>
          </cell>
        </row>
        <row r="2331">
          <cell r="A2331">
            <v>206101010000</v>
          </cell>
          <cell r="B2331">
            <v>2061</v>
          </cell>
          <cell r="C2331">
            <v>101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</row>
        <row r="2332">
          <cell r="A2332">
            <v>206101020000</v>
          </cell>
          <cell r="B2332">
            <v>2061</v>
          </cell>
          <cell r="C2332">
            <v>102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>
            <v>206101030000</v>
          </cell>
          <cell r="B2333">
            <v>2061</v>
          </cell>
          <cell r="C2333">
            <v>103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>
            <v>206102000000</v>
          </cell>
          <cell r="B2334">
            <v>2061</v>
          </cell>
          <cell r="C2334">
            <v>200</v>
          </cell>
          <cell r="D2334">
            <v>2825</v>
          </cell>
          <cell r="E2334">
            <v>2139</v>
          </cell>
          <cell r="F2334">
            <v>75.716814159291999</v>
          </cell>
          <cell r="G2334">
            <v>2826</v>
          </cell>
          <cell r="H2334">
            <v>2037</v>
          </cell>
          <cell r="I2334">
            <v>72.080679405520101</v>
          </cell>
        </row>
        <row r="2335">
          <cell r="A2335">
            <v>206201000000</v>
          </cell>
          <cell r="B2335">
            <v>2062</v>
          </cell>
          <cell r="C2335">
            <v>100</v>
          </cell>
          <cell r="D2335">
            <v>6280</v>
          </cell>
          <cell r="E2335">
            <v>1785</v>
          </cell>
          <cell r="F2335">
            <v>28.4235668789808</v>
          </cell>
          <cell r="G2335">
            <v>7420</v>
          </cell>
          <cell r="H2335">
            <v>2351</v>
          </cell>
          <cell r="I2335">
            <v>31.684636118598299</v>
          </cell>
        </row>
        <row r="2336">
          <cell r="A2336">
            <v>206201010000</v>
          </cell>
          <cell r="B2336">
            <v>2062</v>
          </cell>
          <cell r="C2336">
            <v>101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>
            <v>206201020000</v>
          </cell>
          <cell r="B2337">
            <v>2062</v>
          </cell>
          <cell r="C2337">
            <v>102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>
            <v>206202000000</v>
          </cell>
          <cell r="B2338">
            <v>2062</v>
          </cell>
          <cell r="C2338">
            <v>200</v>
          </cell>
          <cell r="D2338">
            <v>6280</v>
          </cell>
          <cell r="E2338">
            <v>1785</v>
          </cell>
          <cell r="F2338">
            <v>28.4235668789808</v>
          </cell>
          <cell r="G2338">
            <v>7420</v>
          </cell>
          <cell r="H2338">
            <v>2351</v>
          </cell>
          <cell r="I2338">
            <v>31.684636118598299</v>
          </cell>
        </row>
        <row r="2339">
          <cell r="A2339">
            <v>206301000000</v>
          </cell>
          <cell r="B2339">
            <v>2063</v>
          </cell>
          <cell r="C2339">
            <v>100</v>
          </cell>
          <cell r="D2339">
            <v>3388</v>
          </cell>
          <cell r="E2339">
            <v>535</v>
          </cell>
          <cell r="F2339">
            <v>15.791027154663499</v>
          </cell>
          <cell r="G2339">
            <v>3484</v>
          </cell>
          <cell r="H2339">
            <v>593</v>
          </cell>
          <cell r="I2339">
            <v>17.020665901262898</v>
          </cell>
        </row>
        <row r="2340">
          <cell r="A2340">
            <v>206501000000</v>
          </cell>
          <cell r="B2340">
            <v>2065</v>
          </cell>
          <cell r="C2340">
            <v>100</v>
          </cell>
          <cell r="D2340">
            <v>9769</v>
          </cell>
          <cell r="E2340">
            <v>3827</v>
          </cell>
          <cell r="F2340">
            <v>39.174941140341801</v>
          </cell>
          <cell r="G2340">
            <v>5832</v>
          </cell>
          <cell r="H2340">
            <v>1198</v>
          </cell>
          <cell r="I2340">
            <v>20.541838134430702</v>
          </cell>
        </row>
        <row r="2341">
          <cell r="A2341">
            <v>206501010000</v>
          </cell>
          <cell r="B2341">
            <v>2065</v>
          </cell>
          <cell r="C2341">
            <v>101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>
            <v>206501020000</v>
          </cell>
          <cell r="B2342">
            <v>2065</v>
          </cell>
          <cell r="C2342">
            <v>102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>
            <v>206502000000</v>
          </cell>
          <cell r="B2343">
            <v>2065</v>
          </cell>
          <cell r="C2343">
            <v>200</v>
          </cell>
          <cell r="D2343">
            <v>1319</v>
          </cell>
          <cell r="E2343">
            <v>1009</v>
          </cell>
          <cell r="F2343">
            <v>76.497346474601898</v>
          </cell>
          <cell r="G2343">
            <v>1531</v>
          </cell>
          <cell r="H2343">
            <v>1071</v>
          </cell>
          <cell r="I2343">
            <v>69.954278249510097</v>
          </cell>
        </row>
        <row r="2344">
          <cell r="A2344">
            <v>206701010000</v>
          </cell>
          <cell r="B2344">
            <v>2067</v>
          </cell>
          <cell r="C2344">
            <v>101</v>
          </cell>
          <cell r="D2344">
            <v>4408</v>
          </cell>
          <cell r="E2344">
            <v>3180</v>
          </cell>
          <cell r="F2344">
            <v>72.141560798547999</v>
          </cell>
          <cell r="G2344">
            <v>5319</v>
          </cell>
          <cell r="H2344">
            <v>3411</v>
          </cell>
          <cell r="I2344">
            <v>64.128595600676803</v>
          </cell>
        </row>
        <row r="2345">
          <cell r="A2345">
            <v>206701020000</v>
          </cell>
          <cell r="B2345">
            <v>2067</v>
          </cell>
          <cell r="C2345">
            <v>102</v>
          </cell>
          <cell r="D2345">
            <v>1892</v>
          </cell>
          <cell r="E2345">
            <v>1572</v>
          </cell>
          <cell r="F2345">
            <v>83.086680761099302</v>
          </cell>
          <cell r="G2345">
            <v>2024</v>
          </cell>
          <cell r="H2345">
            <v>1439</v>
          </cell>
          <cell r="I2345">
            <v>71.096837944664003</v>
          </cell>
        </row>
        <row r="2346">
          <cell r="A2346">
            <v>206801000000</v>
          </cell>
          <cell r="B2346">
            <v>2068</v>
          </cell>
          <cell r="C2346">
            <v>100</v>
          </cell>
          <cell r="D2346">
            <v>11732</v>
          </cell>
          <cell r="E2346">
            <v>6141</v>
          </cell>
          <cell r="F2346">
            <v>52.344016365496003</v>
          </cell>
          <cell r="G2346">
            <v>13970</v>
          </cell>
          <cell r="H2346">
            <v>4831</v>
          </cell>
          <cell r="I2346">
            <v>34.581245526127397</v>
          </cell>
        </row>
        <row r="2347">
          <cell r="A2347">
            <v>206802000000</v>
          </cell>
          <cell r="B2347">
            <v>2068</v>
          </cell>
          <cell r="C2347">
            <v>200</v>
          </cell>
          <cell r="D2347">
            <v>1882</v>
          </cell>
          <cell r="E2347">
            <v>736</v>
          </cell>
          <cell r="F2347">
            <v>39.107332624867098</v>
          </cell>
          <cell r="G2347">
            <v>1695</v>
          </cell>
          <cell r="H2347">
            <v>714</v>
          </cell>
          <cell r="I2347">
            <v>42.123893805309699</v>
          </cell>
        </row>
        <row r="2348">
          <cell r="A2348">
            <v>206802010000</v>
          </cell>
          <cell r="B2348">
            <v>2068</v>
          </cell>
          <cell r="C2348">
            <v>201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>
            <v>206802020000</v>
          </cell>
          <cell r="B2349">
            <v>2068</v>
          </cell>
          <cell r="C2349">
            <v>202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>
            <v>206901000000</v>
          </cell>
          <cell r="B2350">
            <v>2069</v>
          </cell>
          <cell r="C2350">
            <v>100</v>
          </cell>
          <cell r="D2350">
            <v>3459</v>
          </cell>
          <cell r="E2350">
            <v>1631</v>
          </cell>
          <cell r="F2350">
            <v>47.152356172304103</v>
          </cell>
          <cell r="G2350">
            <v>2570</v>
          </cell>
          <cell r="H2350">
            <v>1069</v>
          </cell>
          <cell r="I2350">
            <v>41.595330739299598</v>
          </cell>
        </row>
        <row r="2351">
          <cell r="A2351">
            <v>207201000000</v>
          </cell>
          <cell r="B2351">
            <v>2072</v>
          </cell>
          <cell r="C2351">
            <v>100</v>
          </cell>
          <cell r="D2351">
            <v>3268</v>
          </cell>
          <cell r="E2351">
            <v>476</v>
          </cell>
          <cell r="F2351">
            <v>14.565483476132099</v>
          </cell>
          <cell r="G2351">
            <v>3650</v>
          </cell>
          <cell r="H2351">
            <v>542</v>
          </cell>
          <cell r="I2351">
            <v>14.8493150684931</v>
          </cell>
        </row>
        <row r="2352">
          <cell r="A2352">
            <v>207301000000</v>
          </cell>
          <cell r="B2352">
            <v>2073</v>
          </cell>
          <cell r="C2352">
            <v>100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>
            <v>207301010000</v>
          </cell>
          <cell r="B2353">
            <v>2073</v>
          </cell>
          <cell r="C2353">
            <v>101</v>
          </cell>
          <cell r="D2353">
            <v>5475</v>
          </cell>
          <cell r="E2353">
            <v>2800</v>
          </cell>
          <cell r="F2353">
            <v>51.141552511415497</v>
          </cell>
          <cell r="G2353">
            <v>6723</v>
          </cell>
          <cell r="H2353">
            <v>4384</v>
          </cell>
          <cell r="I2353">
            <v>65.208984084486005</v>
          </cell>
        </row>
        <row r="2354">
          <cell r="A2354">
            <v>207301020000</v>
          </cell>
          <cell r="B2354">
            <v>2073</v>
          </cell>
          <cell r="C2354">
            <v>102</v>
          </cell>
          <cell r="D2354">
            <v>5475</v>
          </cell>
          <cell r="E2354">
            <v>2800</v>
          </cell>
          <cell r="F2354">
            <v>51.141552511415497</v>
          </cell>
          <cell r="G2354">
            <v>6723</v>
          </cell>
          <cell r="H2354">
            <v>4384</v>
          </cell>
          <cell r="I2354">
            <v>65.208984084486005</v>
          </cell>
        </row>
        <row r="2355">
          <cell r="A2355">
            <v>207301030000</v>
          </cell>
          <cell r="B2355">
            <v>2073</v>
          </cell>
          <cell r="C2355">
            <v>103</v>
          </cell>
          <cell r="D2355">
            <v>2347</v>
          </cell>
          <cell r="E2355">
            <v>1969</v>
          </cell>
          <cell r="F2355">
            <v>83.894333191307993</v>
          </cell>
          <cell r="G2355">
            <v>2179</v>
          </cell>
          <cell r="H2355">
            <v>1804</v>
          </cell>
          <cell r="I2355">
            <v>82.790270766406607</v>
          </cell>
        </row>
        <row r="2356">
          <cell r="A2356">
            <v>207302000000</v>
          </cell>
          <cell r="B2356">
            <v>2073</v>
          </cell>
          <cell r="C2356">
            <v>200</v>
          </cell>
          <cell r="D2356">
            <v>2809</v>
          </cell>
          <cell r="E2356">
            <v>1010</v>
          </cell>
          <cell r="F2356">
            <v>35.955856176575203</v>
          </cell>
          <cell r="G2356">
            <v>2204</v>
          </cell>
          <cell r="H2356">
            <v>1041</v>
          </cell>
          <cell r="I2356">
            <v>47.232304900181397</v>
          </cell>
        </row>
        <row r="2357">
          <cell r="A2357">
            <v>207401000000</v>
          </cell>
          <cell r="B2357">
            <v>2074</v>
          </cell>
          <cell r="C2357">
            <v>100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>
            <v>207401010000</v>
          </cell>
          <cell r="B2358">
            <v>2074</v>
          </cell>
          <cell r="C2358">
            <v>101</v>
          </cell>
          <cell r="D2358">
            <v>8018</v>
          </cell>
          <cell r="E2358">
            <v>5341</v>
          </cell>
          <cell r="F2358">
            <v>66.612621601396796</v>
          </cell>
          <cell r="G2358">
            <v>13073</v>
          </cell>
          <cell r="H2358">
            <v>8661</v>
          </cell>
          <cell r="I2358">
            <v>66.251051786123995</v>
          </cell>
        </row>
        <row r="2359">
          <cell r="A2359">
            <v>207401020000</v>
          </cell>
          <cell r="B2359">
            <v>2074</v>
          </cell>
          <cell r="C2359">
            <v>102</v>
          </cell>
          <cell r="D2359">
            <v>4400</v>
          </cell>
          <cell r="E2359">
            <v>3139</v>
          </cell>
          <cell r="F2359">
            <v>71.340909090908994</v>
          </cell>
          <cell r="G2359">
            <v>5749</v>
          </cell>
          <cell r="H2359">
            <v>3721</v>
          </cell>
          <cell r="I2359">
            <v>64.724299878239606</v>
          </cell>
        </row>
        <row r="2360">
          <cell r="A2360">
            <v>207401030000</v>
          </cell>
          <cell r="B2360">
            <v>2074</v>
          </cell>
          <cell r="C2360">
            <v>103</v>
          </cell>
          <cell r="D2360">
            <v>4400</v>
          </cell>
          <cell r="E2360">
            <v>3139</v>
          </cell>
          <cell r="F2360">
            <v>71.340909090908994</v>
          </cell>
          <cell r="G2360">
            <v>5749</v>
          </cell>
          <cell r="H2360">
            <v>3721</v>
          </cell>
          <cell r="I2360">
            <v>64.724299878239606</v>
          </cell>
        </row>
        <row r="2361">
          <cell r="A2361">
            <v>207402000000</v>
          </cell>
          <cell r="B2361">
            <v>2074</v>
          </cell>
          <cell r="C2361">
            <v>200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>
            <v>207601000000</v>
          </cell>
          <cell r="B2362">
            <v>2076</v>
          </cell>
          <cell r="C2362">
            <v>100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>
            <v>207601010000</v>
          </cell>
          <cell r="B2363">
            <v>2076</v>
          </cell>
          <cell r="C2363">
            <v>101</v>
          </cell>
          <cell r="D2363">
            <v>5024</v>
          </cell>
          <cell r="E2363">
            <v>2795</v>
          </cell>
          <cell r="F2363">
            <v>55.632961783439399</v>
          </cell>
          <cell r="G2363">
            <v>7137</v>
          </cell>
          <cell r="H2363">
            <v>3629</v>
          </cell>
          <cell r="I2363">
            <v>50.847695109990099</v>
          </cell>
        </row>
        <row r="2364">
          <cell r="A2364">
            <v>207601020000</v>
          </cell>
          <cell r="B2364">
            <v>2076</v>
          </cell>
          <cell r="C2364">
            <v>102</v>
          </cell>
          <cell r="D2364">
            <v>8946</v>
          </cell>
          <cell r="E2364">
            <v>5330</v>
          </cell>
          <cell r="F2364">
            <v>59.579700424770799</v>
          </cell>
          <cell r="G2364">
            <v>8128</v>
          </cell>
          <cell r="H2364">
            <v>5150</v>
          </cell>
          <cell r="I2364">
            <v>63.361220472440898</v>
          </cell>
        </row>
        <row r="2365">
          <cell r="A2365">
            <v>207602000000</v>
          </cell>
          <cell r="B2365">
            <v>2076</v>
          </cell>
          <cell r="C2365">
            <v>200</v>
          </cell>
          <cell r="D2365">
            <v>3571</v>
          </cell>
          <cell r="E2365">
            <v>2541</v>
          </cell>
          <cell r="F2365">
            <v>71.156538784654103</v>
          </cell>
          <cell r="G2365">
            <v>3054</v>
          </cell>
          <cell r="H2365">
            <v>2174</v>
          </cell>
          <cell r="I2365">
            <v>71.185330713817905</v>
          </cell>
        </row>
        <row r="2366">
          <cell r="A2366">
            <v>207602010000</v>
          </cell>
          <cell r="B2366">
            <v>2076</v>
          </cell>
          <cell r="C2366">
            <v>201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>
            <v>207602020000</v>
          </cell>
          <cell r="B2367">
            <v>2076</v>
          </cell>
          <cell r="C2367">
            <v>202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>
            <v>207701000000</v>
          </cell>
          <cell r="B2368">
            <v>2077</v>
          </cell>
          <cell r="C2368">
            <v>100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>
            <v>207701010000</v>
          </cell>
          <cell r="B2369">
            <v>2077</v>
          </cell>
          <cell r="C2369">
            <v>101</v>
          </cell>
          <cell r="D2369">
            <v>12275</v>
          </cell>
          <cell r="E2369">
            <v>6681</v>
          </cell>
          <cell r="F2369">
            <v>54.427698574338002</v>
          </cell>
          <cell r="G2369">
            <v>12389</v>
          </cell>
          <cell r="H2369">
            <v>6948</v>
          </cell>
          <cell r="I2369">
            <v>56.082008233110002</v>
          </cell>
        </row>
        <row r="2370">
          <cell r="A2370">
            <v>207701020000</v>
          </cell>
          <cell r="B2370">
            <v>2077</v>
          </cell>
          <cell r="C2370">
            <v>102</v>
          </cell>
          <cell r="D2370">
            <v>4320</v>
          </cell>
          <cell r="E2370">
            <v>2048</v>
          </cell>
          <cell r="F2370">
            <v>47.407407407407398</v>
          </cell>
          <cell r="G2370">
            <v>4357</v>
          </cell>
          <cell r="H2370">
            <v>2444</v>
          </cell>
          <cell r="I2370">
            <v>56.093642414505297</v>
          </cell>
        </row>
        <row r="2371">
          <cell r="A2371">
            <v>207701030000</v>
          </cell>
          <cell r="B2371">
            <v>2077</v>
          </cell>
          <cell r="C2371">
            <v>103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>
            <v>207901000000</v>
          </cell>
          <cell r="B2372">
            <v>2079</v>
          </cell>
          <cell r="C2372">
            <v>100</v>
          </cell>
          <cell r="D2372">
            <v>2745</v>
          </cell>
          <cell r="E2372">
            <v>1645</v>
          </cell>
          <cell r="F2372">
            <v>59.9271402550091</v>
          </cell>
          <cell r="G2372">
            <v>3345</v>
          </cell>
          <cell r="H2372">
            <v>1889</v>
          </cell>
          <cell r="I2372">
            <v>56.472346786248103</v>
          </cell>
        </row>
        <row r="2373">
          <cell r="A2373">
            <v>207901010000</v>
          </cell>
          <cell r="B2373">
            <v>2079</v>
          </cell>
          <cell r="C2373">
            <v>101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>
            <v>207901020000</v>
          </cell>
          <cell r="B2374">
            <v>2079</v>
          </cell>
          <cell r="C2374">
            <v>102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>
            <v>208101000000</v>
          </cell>
          <cell r="B2375">
            <v>2081</v>
          </cell>
          <cell r="C2375">
            <v>100</v>
          </cell>
          <cell r="D2375">
            <v>3089</v>
          </cell>
          <cell r="E2375">
            <v>1871</v>
          </cell>
          <cell r="F2375">
            <v>60.569763677565497</v>
          </cell>
          <cell r="G2375">
            <v>3805</v>
          </cell>
          <cell r="H2375">
            <v>2420</v>
          </cell>
          <cell r="I2375">
            <v>63.600525624178701</v>
          </cell>
        </row>
        <row r="2376">
          <cell r="A2376">
            <v>208102000000</v>
          </cell>
          <cell r="B2376">
            <v>2081</v>
          </cell>
          <cell r="C2376">
            <v>200</v>
          </cell>
          <cell r="D2376">
            <v>1838</v>
          </cell>
          <cell r="E2376">
            <v>1596</v>
          </cell>
          <cell r="F2376">
            <v>86.833514689880303</v>
          </cell>
          <cell r="G2376">
            <v>2218</v>
          </cell>
          <cell r="H2376">
            <v>1711</v>
          </cell>
          <cell r="I2376">
            <v>77.141568981063998</v>
          </cell>
        </row>
        <row r="2377">
          <cell r="A2377">
            <v>208103000000</v>
          </cell>
          <cell r="B2377">
            <v>2081</v>
          </cell>
          <cell r="C2377">
            <v>300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>
            <v>208301000000</v>
          </cell>
          <cell r="B2378">
            <v>2083</v>
          </cell>
          <cell r="C2378">
            <v>100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>
            <v>208301010000</v>
          </cell>
          <cell r="B2379">
            <v>2083</v>
          </cell>
          <cell r="C2379">
            <v>101</v>
          </cell>
          <cell r="D2379">
            <v>8481</v>
          </cell>
          <cell r="E2379">
            <v>2493</v>
          </cell>
          <cell r="F2379">
            <v>29.3951185001768</v>
          </cell>
          <cell r="G2379">
            <v>7262</v>
          </cell>
          <cell r="H2379">
            <v>2746</v>
          </cell>
          <cell r="I2379">
            <v>37.813274580005498</v>
          </cell>
        </row>
        <row r="2380">
          <cell r="A2380">
            <v>208301020000</v>
          </cell>
          <cell r="B2380">
            <v>2083</v>
          </cell>
          <cell r="C2380">
            <v>102</v>
          </cell>
          <cell r="D2380">
            <v>12495</v>
          </cell>
          <cell r="E2380">
            <v>3919</v>
          </cell>
          <cell r="F2380">
            <v>31.364545818327301</v>
          </cell>
          <cell r="G2380">
            <v>12751</v>
          </cell>
          <cell r="H2380">
            <v>4333</v>
          </cell>
          <cell r="I2380">
            <v>33.981648498157</v>
          </cell>
        </row>
        <row r="2381">
          <cell r="A2381">
            <v>208302000000</v>
          </cell>
          <cell r="B2381">
            <v>2083</v>
          </cell>
          <cell r="C2381">
            <v>200</v>
          </cell>
          <cell r="D2381">
            <v>12495</v>
          </cell>
          <cell r="E2381">
            <v>3919</v>
          </cell>
          <cell r="F2381">
            <v>31.364545818327301</v>
          </cell>
          <cell r="G2381">
            <v>12751</v>
          </cell>
          <cell r="H2381">
            <v>4333</v>
          </cell>
          <cell r="I2381">
            <v>33.981648498157</v>
          </cell>
        </row>
        <row r="2382">
          <cell r="A2382">
            <v>208302010000</v>
          </cell>
          <cell r="B2382">
            <v>2083</v>
          </cell>
          <cell r="C2382">
            <v>201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>
            <v>208302020000</v>
          </cell>
          <cell r="B2383">
            <v>2083</v>
          </cell>
          <cell r="C2383">
            <v>202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>
            <v>208501000000</v>
          </cell>
          <cell r="B2384">
            <v>2085</v>
          </cell>
          <cell r="C2384">
            <v>100</v>
          </cell>
          <cell r="D2384">
            <v>8526</v>
          </cell>
          <cell r="E2384">
            <v>1683</v>
          </cell>
          <cell r="F2384">
            <v>19.739619985925401</v>
          </cell>
          <cell r="G2384">
            <v>10417</v>
          </cell>
          <cell r="H2384">
            <v>2007</v>
          </cell>
          <cell r="I2384">
            <v>19.2665834693289</v>
          </cell>
        </row>
        <row r="2385">
          <cell r="A2385">
            <v>208601000000</v>
          </cell>
          <cell r="B2385">
            <v>2086</v>
          </cell>
          <cell r="C2385">
            <v>100</v>
          </cell>
          <cell r="D2385">
            <v>8582</v>
          </cell>
          <cell r="E2385">
            <v>4349</v>
          </cell>
          <cell r="F2385">
            <v>50.6758331391284</v>
          </cell>
          <cell r="G2385">
            <v>6782</v>
          </cell>
          <cell r="H2385">
            <v>3314</v>
          </cell>
          <cell r="I2385">
            <v>48.864641698613902</v>
          </cell>
        </row>
        <row r="2386">
          <cell r="A2386">
            <v>208602000000</v>
          </cell>
          <cell r="B2386">
            <v>2086</v>
          </cell>
          <cell r="C2386">
            <v>200</v>
          </cell>
          <cell r="D2386">
            <v>4106</v>
          </cell>
          <cell r="E2386">
            <v>2282</v>
          </cell>
          <cell r="F2386">
            <v>55.5772040915733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>
            <v>208602010000</v>
          </cell>
          <cell r="B2387">
            <v>2086</v>
          </cell>
          <cell r="C2387">
            <v>201</v>
          </cell>
          <cell r="D2387">
            <v>0</v>
          </cell>
          <cell r="E2387">
            <v>0</v>
          </cell>
          <cell r="F2387">
            <v>0</v>
          </cell>
          <cell r="G2387">
            <v>5364</v>
          </cell>
          <cell r="H2387">
            <v>1506</v>
          </cell>
          <cell r="I2387">
            <v>28.076062639821</v>
          </cell>
        </row>
        <row r="2388">
          <cell r="A2388">
            <v>208602020000</v>
          </cell>
          <cell r="B2388">
            <v>2086</v>
          </cell>
          <cell r="C2388">
            <v>202</v>
          </cell>
          <cell r="D2388">
            <v>0</v>
          </cell>
          <cell r="E2388">
            <v>0</v>
          </cell>
          <cell r="F2388">
            <v>0</v>
          </cell>
          <cell r="G2388">
            <v>1101</v>
          </cell>
          <cell r="H2388">
            <v>344</v>
          </cell>
          <cell r="I2388">
            <v>31.2443233424159</v>
          </cell>
        </row>
        <row r="2389">
          <cell r="A2389">
            <v>208701000000</v>
          </cell>
          <cell r="B2389">
            <v>2087</v>
          </cell>
          <cell r="C2389">
            <v>100</v>
          </cell>
          <cell r="D2389">
            <v>1106</v>
          </cell>
          <cell r="E2389">
            <v>181</v>
          </cell>
          <cell r="F2389">
            <v>16.365280289330901</v>
          </cell>
          <cell r="G2389">
            <v>1372</v>
          </cell>
          <cell r="H2389">
            <v>325</v>
          </cell>
          <cell r="I2389">
            <v>23.688046647230301</v>
          </cell>
        </row>
        <row r="2390">
          <cell r="A2390">
            <v>208801000000</v>
          </cell>
          <cell r="B2390">
            <v>2088</v>
          </cell>
          <cell r="C2390">
            <v>100</v>
          </cell>
          <cell r="D2390">
            <v>743</v>
          </cell>
          <cell r="E2390">
            <v>520</v>
          </cell>
          <cell r="F2390">
            <v>69.986541049798106</v>
          </cell>
          <cell r="G2390">
            <v>673</v>
          </cell>
          <cell r="H2390">
            <v>481</v>
          </cell>
          <cell r="I2390">
            <v>71.471025260029705</v>
          </cell>
        </row>
        <row r="2391">
          <cell r="A2391">
            <v>208901000000</v>
          </cell>
          <cell r="B2391">
            <v>2089</v>
          </cell>
          <cell r="C2391">
            <v>100</v>
          </cell>
          <cell r="D2391">
            <v>1957</v>
          </cell>
          <cell r="E2391">
            <v>699</v>
          </cell>
          <cell r="F2391">
            <v>35.717935615738298</v>
          </cell>
          <cell r="G2391">
            <v>1898</v>
          </cell>
          <cell r="H2391">
            <v>640</v>
          </cell>
          <cell r="I2391">
            <v>33.719704952581601</v>
          </cell>
        </row>
        <row r="2392">
          <cell r="A2392">
            <v>208901010000</v>
          </cell>
          <cell r="B2392">
            <v>2089</v>
          </cell>
          <cell r="C2392">
            <v>101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>
            <v>208901020000</v>
          </cell>
          <cell r="B2393">
            <v>2089</v>
          </cell>
          <cell r="C2393">
            <v>102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>
            <v>208901030000</v>
          </cell>
          <cell r="B2394">
            <v>2089</v>
          </cell>
          <cell r="C2394">
            <v>103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>
            <v>208902000000</v>
          </cell>
          <cell r="B2395">
            <v>2089</v>
          </cell>
          <cell r="C2395">
            <v>200</v>
          </cell>
          <cell r="D2395">
            <v>9671</v>
          </cell>
          <cell r="E2395">
            <v>4545</v>
          </cell>
          <cell r="F2395">
            <v>46.996174128838703</v>
          </cell>
          <cell r="G2395">
            <v>10463</v>
          </cell>
          <cell r="H2395">
            <v>4395</v>
          </cell>
          <cell r="I2395">
            <v>42.005161043677703</v>
          </cell>
        </row>
        <row r="2396">
          <cell r="A2396">
            <v>208902010000</v>
          </cell>
          <cell r="B2396">
            <v>2089</v>
          </cell>
          <cell r="C2396">
            <v>201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>
            <v>208902020000</v>
          </cell>
          <cell r="B2397">
            <v>2089</v>
          </cell>
          <cell r="C2397">
            <v>202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>
            <v>208903010000</v>
          </cell>
          <cell r="B2398">
            <v>2089</v>
          </cell>
          <cell r="C2398">
            <v>301</v>
          </cell>
          <cell r="D2398">
            <v>3992</v>
          </cell>
          <cell r="E2398">
            <v>2022</v>
          </cell>
          <cell r="F2398">
            <v>50.651302605210397</v>
          </cell>
          <cell r="G2398">
            <v>5931</v>
          </cell>
          <cell r="H2398">
            <v>3457</v>
          </cell>
          <cell r="I2398">
            <v>58.286966784690598</v>
          </cell>
        </row>
        <row r="2399">
          <cell r="A2399">
            <v>208903020000</v>
          </cell>
          <cell r="B2399">
            <v>2089</v>
          </cell>
          <cell r="C2399">
            <v>302</v>
          </cell>
          <cell r="D2399">
            <v>6133</v>
          </cell>
          <cell r="E2399">
            <v>3552</v>
          </cell>
          <cell r="F2399">
            <v>57.9161910973422</v>
          </cell>
          <cell r="G2399">
            <v>8046</v>
          </cell>
          <cell r="H2399">
            <v>4107</v>
          </cell>
          <cell r="I2399">
            <v>51.043997017151298</v>
          </cell>
        </row>
        <row r="2400">
          <cell r="A2400">
            <v>209001000000</v>
          </cell>
          <cell r="B2400">
            <v>2090</v>
          </cell>
          <cell r="C2400">
            <v>100</v>
          </cell>
          <cell r="D2400">
            <v>14253</v>
          </cell>
          <cell r="E2400">
            <v>2210</v>
          </cell>
          <cell r="F2400">
            <v>15.5055076124324</v>
          </cell>
          <cell r="G2400">
            <v>16535</v>
          </cell>
          <cell r="H2400">
            <v>3149</v>
          </cell>
          <cell r="I2400">
            <v>19.044451164197099</v>
          </cell>
        </row>
        <row r="2401">
          <cell r="A2401">
            <v>209101000000</v>
          </cell>
          <cell r="B2401">
            <v>2091</v>
          </cell>
          <cell r="C2401">
            <v>100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>
            <v>209101010000</v>
          </cell>
          <cell r="B2402">
            <v>2091</v>
          </cell>
          <cell r="C2402">
            <v>101</v>
          </cell>
          <cell r="D2402">
            <v>3749</v>
          </cell>
          <cell r="E2402">
            <v>2654</v>
          </cell>
          <cell r="F2402">
            <v>70.792211256334994</v>
          </cell>
          <cell r="G2402">
            <v>4112</v>
          </cell>
          <cell r="H2402">
            <v>2922</v>
          </cell>
          <cell r="I2402">
            <v>71.060311284046605</v>
          </cell>
        </row>
        <row r="2403">
          <cell r="A2403">
            <v>209101020000</v>
          </cell>
          <cell r="B2403">
            <v>2091</v>
          </cell>
          <cell r="C2403">
            <v>102</v>
          </cell>
          <cell r="D2403">
            <v>3171</v>
          </cell>
          <cell r="E2403">
            <v>2022</v>
          </cell>
          <cell r="F2403">
            <v>63.765373699148498</v>
          </cell>
          <cell r="G2403">
            <v>2998</v>
          </cell>
          <cell r="H2403">
            <v>1999</v>
          </cell>
          <cell r="I2403">
            <v>66.677785190126698</v>
          </cell>
        </row>
        <row r="2404">
          <cell r="A2404">
            <v>209102000000</v>
          </cell>
          <cell r="B2404">
            <v>2091</v>
          </cell>
          <cell r="C2404">
            <v>200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>
            <v>209103000000</v>
          </cell>
          <cell r="B2405">
            <v>2091</v>
          </cell>
          <cell r="C2405">
            <v>300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>
            <v>209201000000</v>
          </cell>
          <cell r="B2406">
            <v>2092</v>
          </cell>
          <cell r="C2406">
            <v>100</v>
          </cell>
          <cell r="D2406">
            <v>5155</v>
          </cell>
          <cell r="E2406">
            <v>3377</v>
          </cell>
          <cell r="F2406">
            <v>65.509214354995095</v>
          </cell>
          <cell r="G2406">
            <v>4124</v>
          </cell>
          <cell r="H2406">
            <v>2790</v>
          </cell>
          <cell r="I2406">
            <v>67.652764306498497</v>
          </cell>
        </row>
        <row r="2407">
          <cell r="A2407">
            <v>209201010000</v>
          </cell>
          <cell r="B2407">
            <v>2092</v>
          </cell>
          <cell r="C2407">
            <v>101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>
            <v>209201020000</v>
          </cell>
          <cell r="B2408">
            <v>2092</v>
          </cell>
          <cell r="C2408">
            <v>102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</row>
        <row r="2409">
          <cell r="A2409">
            <v>209202000000</v>
          </cell>
          <cell r="B2409">
            <v>2092</v>
          </cell>
          <cell r="C2409">
            <v>200</v>
          </cell>
          <cell r="D2409">
            <v>2206</v>
          </cell>
          <cell r="E2409">
            <v>1004</v>
          </cell>
          <cell r="F2409">
            <v>45.512239347234797</v>
          </cell>
          <cell r="G2409">
            <v>2558</v>
          </cell>
          <cell r="H2409">
            <v>1266</v>
          </cell>
          <cell r="I2409">
            <v>49.491790461297803</v>
          </cell>
        </row>
        <row r="2410">
          <cell r="A2410">
            <v>209401000000</v>
          </cell>
          <cell r="B2410">
            <v>2094</v>
          </cell>
          <cell r="C2410">
            <v>100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>
            <v>209401010000</v>
          </cell>
          <cell r="B2411">
            <v>2094</v>
          </cell>
          <cell r="C2411">
            <v>101</v>
          </cell>
          <cell r="D2411">
            <v>1908</v>
          </cell>
          <cell r="E2411">
            <v>1520</v>
          </cell>
          <cell r="F2411">
            <v>79.664570230607893</v>
          </cell>
          <cell r="G2411">
            <v>1819</v>
          </cell>
          <cell r="H2411">
            <v>1376</v>
          </cell>
          <cell r="I2411">
            <v>75.645959318306694</v>
          </cell>
        </row>
        <row r="2412">
          <cell r="A2412">
            <v>209401020000</v>
          </cell>
          <cell r="B2412">
            <v>2094</v>
          </cell>
          <cell r="C2412">
            <v>102</v>
          </cell>
          <cell r="D2412">
            <v>4559</v>
          </cell>
          <cell r="E2412">
            <v>732</v>
          </cell>
          <cell r="F2412">
            <v>16.0561526650581</v>
          </cell>
          <cell r="G2412">
            <v>4652</v>
          </cell>
          <cell r="H2412">
            <v>619</v>
          </cell>
          <cell r="I2412">
            <v>13.306104901117701</v>
          </cell>
        </row>
        <row r="2413">
          <cell r="A2413">
            <v>209402000000</v>
          </cell>
          <cell r="B2413">
            <v>2094</v>
          </cell>
          <cell r="C2413">
            <v>200</v>
          </cell>
          <cell r="D2413">
            <v>5606</v>
          </cell>
          <cell r="E2413">
            <v>2729</v>
          </cell>
          <cell r="F2413">
            <v>48.679985729575399</v>
          </cell>
          <cell r="G2413">
            <v>7017</v>
          </cell>
          <cell r="H2413">
            <v>3466</v>
          </cell>
          <cell r="I2413">
            <v>49.394328060424598</v>
          </cell>
        </row>
        <row r="2414">
          <cell r="A2414">
            <v>209402010000</v>
          </cell>
          <cell r="B2414">
            <v>2094</v>
          </cell>
          <cell r="C2414">
            <v>201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>
            <v>209402020000</v>
          </cell>
          <cell r="B2415">
            <v>2094</v>
          </cell>
          <cell r="C2415">
            <v>202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>
            <v>209501000000</v>
          </cell>
          <cell r="B2416">
            <v>2095</v>
          </cell>
          <cell r="C2416">
            <v>100</v>
          </cell>
          <cell r="D2416">
            <v>4208</v>
          </cell>
          <cell r="E2416">
            <v>2150</v>
          </cell>
          <cell r="F2416">
            <v>51.0931558935361</v>
          </cell>
          <cell r="G2416">
            <v>2084</v>
          </cell>
          <cell r="H2416">
            <v>1596</v>
          </cell>
          <cell r="I2416">
            <v>76.583493282149703</v>
          </cell>
        </row>
        <row r="2417">
          <cell r="A2417">
            <v>209502000000</v>
          </cell>
          <cell r="B2417">
            <v>2095</v>
          </cell>
          <cell r="C2417">
            <v>200</v>
          </cell>
          <cell r="D2417">
            <v>1953</v>
          </cell>
          <cell r="E2417">
            <v>582</v>
          </cell>
          <cell r="F2417">
            <v>29.800307219661999</v>
          </cell>
          <cell r="G2417">
            <v>3558</v>
          </cell>
          <cell r="H2417">
            <v>1869</v>
          </cell>
          <cell r="I2417">
            <v>52.5295109612141</v>
          </cell>
        </row>
        <row r="2418">
          <cell r="A2418">
            <v>209601010000</v>
          </cell>
          <cell r="B2418">
            <v>2096</v>
          </cell>
          <cell r="C2418">
            <v>101</v>
          </cell>
          <cell r="D2418">
            <v>11849</v>
          </cell>
          <cell r="E2418">
            <v>7022</v>
          </cell>
          <cell r="F2418">
            <v>59.262385011393299</v>
          </cell>
          <cell r="G2418">
            <v>7317</v>
          </cell>
          <cell r="H2418">
            <v>5053</v>
          </cell>
          <cell r="I2418">
            <v>69.058357250239098</v>
          </cell>
        </row>
        <row r="2419">
          <cell r="A2419">
            <v>209601020000</v>
          </cell>
          <cell r="B2419">
            <v>2096</v>
          </cell>
          <cell r="C2419">
            <v>102</v>
          </cell>
          <cell r="D2419">
            <v>8145</v>
          </cell>
          <cell r="E2419">
            <v>4904</v>
          </cell>
          <cell r="F2419">
            <v>60.2087170042971</v>
          </cell>
          <cell r="G2419">
            <v>7598</v>
          </cell>
          <cell r="H2419">
            <v>4859</v>
          </cell>
          <cell r="I2419">
            <v>63.951039747301898</v>
          </cell>
        </row>
        <row r="2420">
          <cell r="A2420">
            <v>209601030000</v>
          </cell>
          <cell r="B2420">
            <v>2096</v>
          </cell>
          <cell r="C2420">
            <v>103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>
            <v>209602000000</v>
          </cell>
          <cell r="B2421">
            <v>2096</v>
          </cell>
          <cell r="C2421">
            <v>200</v>
          </cell>
          <cell r="D2421">
            <v>3254</v>
          </cell>
          <cell r="E2421">
            <v>1001</v>
          </cell>
          <cell r="F2421">
            <v>30.762138905961798</v>
          </cell>
          <cell r="G2421">
            <v>3839</v>
          </cell>
          <cell r="H2421">
            <v>1123</v>
          </cell>
          <cell r="I2421">
            <v>29.252409481635802</v>
          </cell>
        </row>
        <row r="2422">
          <cell r="A2422">
            <v>209603010000</v>
          </cell>
          <cell r="B2422">
            <v>2096</v>
          </cell>
          <cell r="C2422">
            <v>301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>
            <v>209603020000</v>
          </cell>
          <cell r="B2423">
            <v>2096</v>
          </cell>
          <cell r="C2423">
            <v>302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>
            <v>209603030000</v>
          </cell>
          <cell r="B2424">
            <v>2096</v>
          </cell>
          <cell r="C2424">
            <v>303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>
            <v>209604000000</v>
          </cell>
          <cell r="B2425">
            <v>2096</v>
          </cell>
          <cell r="C2425">
            <v>400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>
            <v>209701000000</v>
          </cell>
          <cell r="B2426">
            <v>2097</v>
          </cell>
          <cell r="C2426">
            <v>100</v>
          </cell>
          <cell r="D2426">
            <v>3484</v>
          </cell>
          <cell r="E2426">
            <v>1260</v>
          </cell>
          <cell r="F2426">
            <v>36.1653272101033</v>
          </cell>
          <cell r="G2426">
            <v>5583</v>
          </cell>
          <cell r="H2426">
            <v>2238</v>
          </cell>
          <cell r="I2426">
            <v>40.085975282106297</v>
          </cell>
        </row>
        <row r="2427">
          <cell r="A2427">
            <v>209701010000</v>
          </cell>
          <cell r="B2427">
            <v>2097</v>
          </cell>
          <cell r="C2427">
            <v>101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>
            <v>209701020000</v>
          </cell>
          <cell r="B2428">
            <v>2097</v>
          </cell>
          <cell r="C2428">
            <v>102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>
            <v>209702000000</v>
          </cell>
          <cell r="B2429">
            <v>2097</v>
          </cell>
          <cell r="C2429">
            <v>200</v>
          </cell>
          <cell r="D2429">
            <v>2088</v>
          </cell>
          <cell r="E2429">
            <v>586</v>
          </cell>
          <cell r="F2429">
            <v>28.065134099616799</v>
          </cell>
          <cell r="G2429">
            <v>2823</v>
          </cell>
          <cell r="H2429">
            <v>612</v>
          </cell>
          <cell r="I2429">
            <v>21.679064824654599</v>
          </cell>
        </row>
        <row r="2430">
          <cell r="A2430">
            <v>209801000000</v>
          </cell>
          <cell r="B2430">
            <v>2098</v>
          </cell>
          <cell r="C2430">
            <v>100</v>
          </cell>
          <cell r="D2430">
            <v>3318</v>
          </cell>
          <cell r="E2430">
            <v>816</v>
          </cell>
          <cell r="F2430">
            <v>24.5931283905967</v>
          </cell>
          <cell r="G2430">
            <v>3688</v>
          </cell>
          <cell r="H2430">
            <v>857</v>
          </cell>
          <cell r="I2430">
            <v>23.237527114967399</v>
          </cell>
        </row>
        <row r="2431">
          <cell r="A2431">
            <v>209901000000</v>
          </cell>
          <cell r="B2431">
            <v>2099</v>
          </cell>
          <cell r="C2431">
            <v>100</v>
          </cell>
          <cell r="D2431">
            <v>1074</v>
          </cell>
          <cell r="E2431">
            <v>461</v>
          </cell>
          <cell r="F2431">
            <v>42.923649906890098</v>
          </cell>
          <cell r="G2431">
            <v>1451</v>
          </cell>
          <cell r="H2431">
            <v>380</v>
          </cell>
          <cell r="I2431">
            <v>26.188835286009599</v>
          </cell>
        </row>
        <row r="2432">
          <cell r="A2432">
            <v>210101000000</v>
          </cell>
          <cell r="B2432">
            <v>2101</v>
          </cell>
          <cell r="C2432">
            <v>100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>
            <v>210101010000</v>
          </cell>
          <cell r="B2433">
            <v>2101</v>
          </cell>
          <cell r="C2433">
            <v>101</v>
          </cell>
          <cell r="D2433">
            <v>6802</v>
          </cell>
          <cell r="E2433">
            <v>2586</v>
          </cell>
          <cell r="F2433">
            <v>38.018229932372797</v>
          </cell>
          <cell r="G2433">
            <v>6458</v>
          </cell>
          <cell r="H2433">
            <v>2281</v>
          </cell>
          <cell r="I2433">
            <v>35.320532672653997</v>
          </cell>
        </row>
        <row r="2434">
          <cell r="A2434">
            <v>210101020000</v>
          </cell>
          <cell r="B2434">
            <v>2101</v>
          </cell>
          <cell r="C2434">
            <v>102</v>
          </cell>
          <cell r="D2434">
            <v>6802</v>
          </cell>
          <cell r="E2434">
            <v>2586</v>
          </cell>
          <cell r="F2434">
            <v>38.018229932372797</v>
          </cell>
          <cell r="G2434">
            <v>6458</v>
          </cell>
          <cell r="H2434">
            <v>2281</v>
          </cell>
          <cell r="I2434">
            <v>35.320532672653997</v>
          </cell>
        </row>
        <row r="2435">
          <cell r="A2435">
            <v>210401010000</v>
          </cell>
          <cell r="B2435">
            <v>2104</v>
          </cell>
          <cell r="C2435">
            <v>101</v>
          </cell>
          <cell r="D2435">
            <v>2189</v>
          </cell>
          <cell r="E2435">
            <v>989</v>
          </cell>
          <cell r="F2435">
            <v>45.1804476930105</v>
          </cell>
          <cell r="G2435">
            <v>2727</v>
          </cell>
          <cell r="H2435">
            <v>1367</v>
          </cell>
          <cell r="I2435">
            <v>50.128346167950099</v>
          </cell>
        </row>
        <row r="2436">
          <cell r="A2436">
            <v>210401020000</v>
          </cell>
          <cell r="B2436">
            <v>2104</v>
          </cell>
          <cell r="C2436">
            <v>102</v>
          </cell>
          <cell r="D2436">
            <v>2189</v>
          </cell>
          <cell r="E2436">
            <v>989</v>
          </cell>
          <cell r="F2436">
            <v>45.1804476930105</v>
          </cell>
          <cell r="G2436">
            <v>2727</v>
          </cell>
          <cell r="H2436">
            <v>1367</v>
          </cell>
          <cell r="I2436">
            <v>50.128346167950099</v>
          </cell>
        </row>
        <row r="2437">
          <cell r="A2437">
            <v>210401030000</v>
          </cell>
          <cell r="B2437">
            <v>2104</v>
          </cell>
          <cell r="C2437">
            <v>103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</row>
        <row r="2438">
          <cell r="A2438">
            <v>210401040000</v>
          </cell>
          <cell r="B2438">
            <v>2104</v>
          </cell>
          <cell r="C2438">
            <v>104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>
            <v>210402000000</v>
          </cell>
          <cell r="B2439">
            <v>2104</v>
          </cell>
          <cell r="C2439">
            <v>200</v>
          </cell>
          <cell r="D2439">
            <v>2189</v>
          </cell>
          <cell r="E2439">
            <v>989</v>
          </cell>
          <cell r="F2439">
            <v>45.1804476930105</v>
          </cell>
          <cell r="G2439">
            <v>2727</v>
          </cell>
          <cell r="H2439">
            <v>1367</v>
          </cell>
          <cell r="I2439">
            <v>50.128346167950099</v>
          </cell>
        </row>
        <row r="2440">
          <cell r="A2440">
            <v>210501000000</v>
          </cell>
          <cell r="B2440">
            <v>2105</v>
          </cell>
          <cell r="C2440">
            <v>100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>
            <v>210801010000</v>
          </cell>
          <cell r="B2441">
            <v>2108</v>
          </cell>
          <cell r="C2441">
            <v>101</v>
          </cell>
          <cell r="D2441">
            <v>2866</v>
          </cell>
          <cell r="E2441">
            <v>2309</v>
          </cell>
          <cell r="F2441">
            <v>80.565247732030699</v>
          </cell>
          <cell r="G2441">
            <v>3065</v>
          </cell>
          <cell r="H2441">
            <v>2323</v>
          </cell>
          <cell r="I2441">
            <v>75.791190864600296</v>
          </cell>
        </row>
        <row r="2442">
          <cell r="A2442">
            <v>210801020000</v>
          </cell>
          <cell r="B2442">
            <v>2108</v>
          </cell>
          <cell r="C2442">
            <v>102</v>
          </cell>
          <cell r="D2442">
            <v>2307</v>
          </cell>
          <cell r="E2442">
            <v>669</v>
          </cell>
          <cell r="F2442">
            <v>28.998699609882902</v>
          </cell>
          <cell r="G2442">
            <v>2162</v>
          </cell>
          <cell r="H2442">
            <v>846</v>
          </cell>
          <cell r="I2442">
            <v>39.130434782608603</v>
          </cell>
        </row>
        <row r="2443">
          <cell r="A2443">
            <v>210802000000</v>
          </cell>
          <cell r="B2443">
            <v>2108</v>
          </cell>
          <cell r="C2443">
            <v>200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>
            <v>210901000000</v>
          </cell>
          <cell r="B2444">
            <v>2109</v>
          </cell>
          <cell r="C2444">
            <v>100</v>
          </cell>
          <cell r="D2444">
            <v>19396</v>
          </cell>
          <cell r="E2444">
            <v>10575</v>
          </cell>
          <cell r="F2444">
            <v>54.521550835223699</v>
          </cell>
          <cell r="G2444">
            <v>22121</v>
          </cell>
          <cell r="H2444">
            <v>12842</v>
          </cell>
          <cell r="I2444">
            <v>58.053433389087203</v>
          </cell>
        </row>
        <row r="2445">
          <cell r="A2445">
            <v>210901010000</v>
          </cell>
          <cell r="B2445">
            <v>2109</v>
          </cell>
          <cell r="C2445">
            <v>101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>
            <v>210901020000</v>
          </cell>
          <cell r="B2446">
            <v>2109</v>
          </cell>
          <cell r="C2446">
            <v>102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</row>
        <row r="2447">
          <cell r="A2447">
            <v>211001010000</v>
          </cell>
          <cell r="B2447">
            <v>2110</v>
          </cell>
          <cell r="C2447">
            <v>101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>
            <v>211001020000</v>
          </cell>
          <cell r="B2448">
            <v>2110</v>
          </cell>
          <cell r="C2448">
            <v>102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>
            <v>211101000000</v>
          </cell>
          <cell r="B2449">
            <v>2111</v>
          </cell>
          <cell r="C2449">
            <v>100</v>
          </cell>
          <cell r="D2449">
            <v>5081</v>
          </cell>
          <cell r="E2449">
            <v>868</v>
          </cell>
          <cell r="F2449">
            <v>17.0832513284786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>
            <v>211101010000</v>
          </cell>
          <cell r="B2450">
            <v>2111</v>
          </cell>
          <cell r="C2450">
            <v>101</v>
          </cell>
          <cell r="D2450">
            <v>0</v>
          </cell>
          <cell r="E2450">
            <v>0</v>
          </cell>
          <cell r="F2450">
            <v>0</v>
          </cell>
          <cell r="G2450">
            <v>5699</v>
          </cell>
          <cell r="H2450">
            <v>2837</v>
          </cell>
          <cell r="I2450">
            <v>49.7806632742586</v>
          </cell>
        </row>
        <row r="2451">
          <cell r="A2451">
            <v>211101020000</v>
          </cell>
          <cell r="B2451">
            <v>2111</v>
          </cell>
          <cell r="C2451">
            <v>102</v>
          </cell>
          <cell r="D2451">
            <v>0</v>
          </cell>
          <cell r="E2451">
            <v>0</v>
          </cell>
          <cell r="F2451">
            <v>0</v>
          </cell>
          <cell r="G2451">
            <v>5699</v>
          </cell>
          <cell r="H2451">
            <v>2837</v>
          </cell>
          <cell r="I2451">
            <v>49.7806632742586</v>
          </cell>
        </row>
        <row r="2452">
          <cell r="A2452">
            <v>211201000000</v>
          </cell>
          <cell r="B2452">
            <v>2112</v>
          </cell>
          <cell r="C2452">
            <v>100</v>
          </cell>
          <cell r="D2452">
            <v>2395</v>
          </cell>
          <cell r="E2452">
            <v>1519</v>
          </cell>
          <cell r="F2452">
            <v>63.423799582463403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>
            <v>211201010000</v>
          </cell>
          <cell r="B2453">
            <v>2112</v>
          </cell>
          <cell r="C2453">
            <v>101</v>
          </cell>
          <cell r="D2453">
            <v>0</v>
          </cell>
          <cell r="E2453">
            <v>0</v>
          </cell>
          <cell r="F2453">
            <v>0</v>
          </cell>
          <cell r="G2453">
            <v>4133</v>
          </cell>
          <cell r="H2453">
            <v>1855</v>
          </cell>
          <cell r="I2453">
            <v>44.882651826760203</v>
          </cell>
        </row>
        <row r="2454">
          <cell r="A2454">
            <v>211201020000</v>
          </cell>
          <cell r="B2454">
            <v>2112</v>
          </cell>
          <cell r="C2454">
            <v>102</v>
          </cell>
          <cell r="D2454">
            <v>0</v>
          </cell>
          <cell r="E2454">
            <v>0</v>
          </cell>
          <cell r="F2454">
            <v>0</v>
          </cell>
          <cell r="G2454">
            <v>4133</v>
          </cell>
          <cell r="H2454">
            <v>1855</v>
          </cell>
          <cell r="I2454">
            <v>44.882651826760203</v>
          </cell>
        </row>
        <row r="2455">
          <cell r="A2455">
            <v>211202000000</v>
          </cell>
          <cell r="B2455">
            <v>2112</v>
          </cell>
          <cell r="C2455">
            <v>200</v>
          </cell>
          <cell r="D2455">
            <v>1691</v>
          </cell>
          <cell r="E2455">
            <v>650</v>
          </cell>
          <cell r="F2455">
            <v>38.438793613246503</v>
          </cell>
          <cell r="G2455">
            <v>2961</v>
          </cell>
          <cell r="H2455">
            <v>1420</v>
          </cell>
          <cell r="I2455">
            <v>47.956771361026597</v>
          </cell>
        </row>
        <row r="2456">
          <cell r="A2456">
            <v>211202010000</v>
          </cell>
          <cell r="B2456">
            <v>2112</v>
          </cell>
          <cell r="C2456">
            <v>201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>
            <v>211202020000</v>
          </cell>
          <cell r="B2457">
            <v>2112</v>
          </cell>
          <cell r="C2457">
            <v>202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>
            <v>211203000000</v>
          </cell>
          <cell r="B2458">
            <v>2112</v>
          </cell>
          <cell r="C2458">
            <v>300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>
            <v>211301000000</v>
          </cell>
          <cell r="B2459">
            <v>2113</v>
          </cell>
          <cell r="C2459">
            <v>100</v>
          </cell>
          <cell r="D2459">
            <v>2364</v>
          </cell>
          <cell r="E2459">
            <v>1510</v>
          </cell>
          <cell r="F2459">
            <v>63.874788494077798</v>
          </cell>
          <cell r="G2459">
            <v>1687</v>
          </cell>
          <cell r="H2459">
            <v>407</v>
          </cell>
          <cell r="I2459">
            <v>24.125666864256001</v>
          </cell>
        </row>
        <row r="2460">
          <cell r="A2460">
            <v>211401000000</v>
          </cell>
          <cell r="B2460">
            <v>2114</v>
          </cell>
          <cell r="C2460">
            <v>100</v>
          </cell>
          <cell r="D2460">
            <v>3285</v>
          </cell>
          <cell r="E2460">
            <v>1388</v>
          </cell>
          <cell r="F2460">
            <v>42.252663622526597</v>
          </cell>
          <cell r="G2460">
            <v>3688</v>
          </cell>
          <cell r="H2460">
            <v>1200</v>
          </cell>
          <cell r="I2460">
            <v>32.537960954446802</v>
          </cell>
        </row>
        <row r="2461">
          <cell r="A2461">
            <v>211501000000</v>
          </cell>
          <cell r="B2461">
            <v>2115</v>
          </cell>
          <cell r="C2461">
            <v>100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>
            <v>211501010000</v>
          </cell>
          <cell r="B2462">
            <v>2115</v>
          </cell>
          <cell r="C2462">
            <v>101</v>
          </cell>
          <cell r="D2462">
            <v>1772</v>
          </cell>
          <cell r="E2462">
            <v>1302</v>
          </cell>
          <cell r="F2462">
            <v>73.476297968397205</v>
          </cell>
          <cell r="G2462">
            <v>2772</v>
          </cell>
          <cell r="H2462">
            <v>1775</v>
          </cell>
          <cell r="I2462">
            <v>64.033189033189004</v>
          </cell>
        </row>
        <row r="2463">
          <cell r="A2463">
            <v>211501020000</v>
          </cell>
          <cell r="B2463">
            <v>2115</v>
          </cell>
          <cell r="C2463">
            <v>102</v>
          </cell>
          <cell r="D2463">
            <v>1052</v>
          </cell>
          <cell r="E2463">
            <v>462</v>
          </cell>
          <cell r="F2463">
            <v>43.916349809885901</v>
          </cell>
          <cell r="G2463">
            <v>2003</v>
          </cell>
          <cell r="H2463">
            <v>765</v>
          </cell>
          <cell r="I2463">
            <v>38.192710933599599</v>
          </cell>
        </row>
        <row r="2464">
          <cell r="A2464">
            <v>211502000000</v>
          </cell>
          <cell r="B2464">
            <v>2115</v>
          </cell>
          <cell r="C2464">
            <v>200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>
            <v>211601000000</v>
          </cell>
          <cell r="B2465">
            <v>2116</v>
          </cell>
          <cell r="C2465">
            <v>100</v>
          </cell>
          <cell r="D2465">
            <v>7833</v>
          </cell>
          <cell r="E2465">
            <v>1841</v>
          </cell>
          <cell r="F2465">
            <v>23.503127792672</v>
          </cell>
          <cell r="G2465">
            <v>8283</v>
          </cell>
          <cell r="H2465">
            <v>2052</v>
          </cell>
          <cell r="I2465">
            <v>24.773632741760199</v>
          </cell>
        </row>
        <row r="2466">
          <cell r="A2466">
            <v>211602000000</v>
          </cell>
          <cell r="B2466">
            <v>2116</v>
          </cell>
          <cell r="C2466">
            <v>200</v>
          </cell>
          <cell r="D2466">
            <v>4460</v>
          </cell>
          <cell r="E2466">
            <v>3060</v>
          </cell>
          <cell r="F2466">
            <v>68.609865470852</v>
          </cell>
          <cell r="G2466">
            <v>4714</v>
          </cell>
          <cell r="H2466">
            <v>3380</v>
          </cell>
          <cell r="I2466">
            <v>71.701315231226104</v>
          </cell>
        </row>
        <row r="2467">
          <cell r="A2467">
            <v>211602010000</v>
          </cell>
          <cell r="B2467">
            <v>2116</v>
          </cell>
          <cell r="C2467">
            <v>201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>
            <v>211602020000</v>
          </cell>
          <cell r="B2468">
            <v>2116</v>
          </cell>
          <cell r="C2468">
            <v>202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>
            <v>211603000000</v>
          </cell>
          <cell r="B2469">
            <v>2116</v>
          </cell>
          <cell r="C2469">
            <v>300</v>
          </cell>
          <cell r="D2469">
            <v>5138</v>
          </cell>
          <cell r="E2469">
            <v>1035</v>
          </cell>
          <cell r="F2469">
            <v>20.144024912417201</v>
          </cell>
          <cell r="G2469">
            <v>5619</v>
          </cell>
          <cell r="H2469">
            <v>1017</v>
          </cell>
          <cell r="I2469">
            <v>18.099305926321399</v>
          </cell>
        </row>
        <row r="2470">
          <cell r="A2470">
            <v>211604010000</v>
          </cell>
          <cell r="B2470">
            <v>2116</v>
          </cell>
          <cell r="C2470">
            <v>401</v>
          </cell>
          <cell r="D2470">
            <v>4066</v>
          </cell>
          <cell r="E2470">
            <v>2547</v>
          </cell>
          <cell r="F2470">
            <v>62.6414166256763</v>
          </cell>
          <cell r="G2470">
            <v>6907</v>
          </cell>
          <cell r="H2470">
            <v>1691</v>
          </cell>
          <cell r="I2470">
            <v>24.482409150137499</v>
          </cell>
        </row>
        <row r="2471">
          <cell r="A2471">
            <v>211604020000</v>
          </cell>
          <cell r="B2471">
            <v>2116</v>
          </cell>
          <cell r="C2471">
            <v>402</v>
          </cell>
          <cell r="D2471">
            <v>3907</v>
          </cell>
          <cell r="E2471">
            <v>2304</v>
          </cell>
          <cell r="F2471">
            <v>58.971077553109801</v>
          </cell>
          <cell r="G2471">
            <v>3673</v>
          </cell>
          <cell r="H2471">
            <v>2257</v>
          </cell>
          <cell r="I2471">
            <v>61.448407296487801</v>
          </cell>
        </row>
        <row r="2472">
          <cell r="A2472">
            <v>211701000000</v>
          </cell>
          <cell r="B2472">
            <v>2117</v>
          </cell>
          <cell r="C2472">
            <v>100</v>
          </cell>
          <cell r="D2472">
            <v>3147</v>
          </cell>
          <cell r="E2472">
            <v>1665</v>
          </cell>
          <cell r="F2472">
            <v>52.907530981887497</v>
          </cell>
          <cell r="G2472">
            <v>2492</v>
          </cell>
          <cell r="H2472">
            <v>969</v>
          </cell>
          <cell r="I2472">
            <v>38.884430176564997</v>
          </cell>
        </row>
        <row r="2473">
          <cell r="A2473">
            <v>212001000000</v>
          </cell>
          <cell r="B2473">
            <v>2120</v>
          </cell>
          <cell r="C2473">
            <v>100</v>
          </cell>
          <cell r="D2473">
            <v>5034</v>
          </cell>
          <cell r="E2473">
            <v>2369</v>
          </cell>
          <cell r="F2473">
            <v>47.059992054032499</v>
          </cell>
          <cell r="G2473">
            <v>4932</v>
          </cell>
          <cell r="H2473">
            <v>1869</v>
          </cell>
          <cell r="I2473">
            <v>37.895377128953697</v>
          </cell>
        </row>
        <row r="2474">
          <cell r="A2474">
            <v>212201000000</v>
          </cell>
          <cell r="B2474">
            <v>2122</v>
          </cell>
          <cell r="C2474">
            <v>100</v>
          </cell>
          <cell r="D2474">
            <v>1074</v>
          </cell>
          <cell r="E2474">
            <v>647</v>
          </cell>
          <cell r="F2474">
            <v>60.242085661079997</v>
          </cell>
          <cell r="G2474">
            <v>1098</v>
          </cell>
          <cell r="H2474">
            <v>884</v>
          </cell>
          <cell r="I2474">
            <v>80.510018214936196</v>
          </cell>
        </row>
        <row r="2475">
          <cell r="A2475">
            <v>212401000000</v>
          </cell>
          <cell r="B2475">
            <v>2124</v>
          </cell>
          <cell r="C2475">
            <v>100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</row>
        <row r="2476">
          <cell r="A2476">
            <v>212501000000</v>
          </cell>
          <cell r="B2476">
            <v>2125</v>
          </cell>
          <cell r="C2476">
            <v>100</v>
          </cell>
          <cell r="D2476">
            <v>4779</v>
          </cell>
          <cell r="E2476">
            <v>1396</v>
          </cell>
          <cell r="F2476">
            <v>29.211132035990701</v>
          </cell>
          <cell r="G2476">
            <v>5913</v>
          </cell>
          <cell r="H2476">
            <v>1685</v>
          </cell>
          <cell r="I2476">
            <v>28.496533062743101</v>
          </cell>
        </row>
        <row r="2477">
          <cell r="A2477">
            <v>212601000000</v>
          </cell>
          <cell r="B2477">
            <v>2126</v>
          </cell>
          <cell r="C2477">
            <v>100</v>
          </cell>
          <cell r="D2477">
            <v>1697</v>
          </cell>
          <cell r="E2477">
            <v>687</v>
          </cell>
          <cell r="F2477">
            <v>40.4832056570418</v>
          </cell>
          <cell r="G2477">
            <v>2157</v>
          </cell>
          <cell r="H2477">
            <v>501</v>
          </cell>
          <cell r="I2477">
            <v>23.2267037552155</v>
          </cell>
        </row>
        <row r="2478">
          <cell r="A2478">
            <v>212701000000</v>
          </cell>
          <cell r="B2478">
            <v>2127</v>
          </cell>
          <cell r="C2478">
            <v>100</v>
          </cell>
          <cell r="D2478">
            <v>3535</v>
          </cell>
          <cell r="E2478">
            <v>1103</v>
          </cell>
          <cell r="F2478">
            <v>31.2022630834512</v>
          </cell>
          <cell r="G2478">
            <v>4096</v>
          </cell>
          <cell r="H2478">
            <v>1221</v>
          </cell>
          <cell r="I2478">
            <v>29.8095703125</v>
          </cell>
        </row>
        <row r="2479">
          <cell r="A2479">
            <v>212801000000</v>
          </cell>
          <cell r="B2479">
            <v>2128</v>
          </cell>
          <cell r="C2479">
            <v>100</v>
          </cell>
          <cell r="D2479">
            <v>2861</v>
          </cell>
          <cell r="E2479">
            <v>399</v>
          </cell>
          <cell r="F2479">
            <v>13.946172666899599</v>
          </cell>
          <cell r="G2479">
            <v>3128</v>
          </cell>
          <cell r="H2479">
            <v>450</v>
          </cell>
          <cell r="I2479">
            <v>14.386189258311999</v>
          </cell>
        </row>
        <row r="2480">
          <cell r="A2480">
            <v>212901000000</v>
          </cell>
          <cell r="B2480">
            <v>2129</v>
          </cell>
          <cell r="C2480">
            <v>100</v>
          </cell>
          <cell r="D2480">
            <v>18328</v>
          </cell>
          <cell r="E2480">
            <v>11408</v>
          </cell>
          <cell r="F2480">
            <v>62.243561763422001</v>
          </cell>
          <cell r="G2480">
            <v>20049</v>
          </cell>
          <cell r="H2480">
            <v>12330</v>
          </cell>
          <cell r="I2480">
            <v>61.499326649708202</v>
          </cell>
        </row>
        <row r="2481">
          <cell r="A2481">
            <v>213101000000</v>
          </cell>
          <cell r="B2481">
            <v>2131</v>
          </cell>
          <cell r="C2481">
            <v>100</v>
          </cell>
          <cell r="D2481">
            <v>15556</v>
          </cell>
          <cell r="E2481">
            <v>9251</v>
          </cell>
          <cell r="F2481">
            <v>59.4690151709951</v>
          </cell>
          <cell r="G2481">
            <v>16489</v>
          </cell>
          <cell r="H2481">
            <v>10625</v>
          </cell>
          <cell r="I2481">
            <v>64.436897325489696</v>
          </cell>
        </row>
        <row r="2482">
          <cell r="A2482">
            <v>213101010000</v>
          </cell>
          <cell r="B2482">
            <v>2131</v>
          </cell>
          <cell r="C2482">
            <v>101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>
            <v>213101020000</v>
          </cell>
          <cell r="B2483">
            <v>2131</v>
          </cell>
          <cell r="C2483">
            <v>102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>
            <v>213102000000</v>
          </cell>
          <cell r="B2484">
            <v>2131</v>
          </cell>
          <cell r="C2484">
            <v>200</v>
          </cell>
          <cell r="D2484">
            <v>15556</v>
          </cell>
          <cell r="E2484">
            <v>9251</v>
          </cell>
          <cell r="F2484">
            <v>59.4690151709951</v>
          </cell>
          <cell r="G2484">
            <v>16489</v>
          </cell>
          <cell r="H2484">
            <v>10625</v>
          </cell>
          <cell r="I2484">
            <v>64.436897325489696</v>
          </cell>
        </row>
        <row r="2485">
          <cell r="A2485">
            <v>213201000000</v>
          </cell>
          <cell r="B2485">
            <v>2132</v>
          </cell>
          <cell r="C2485">
            <v>100</v>
          </cell>
          <cell r="D2485">
            <v>1296</v>
          </cell>
          <cell r="E2485">
            <v>761</v>
          </cell>
          <cell r="F2485">
            <v>58.719135802469097</v>
          </cell>
          <cell r="G2485">
            <v>1623</v>
          </cell>
          <cell r="H2485">
            <v>1128</v>
          </cell>
          <cell r="I2485">
            <v>69.500924214417694</v>
          </cell>
        </row>
        <row r="2486">
          <cell r="A2486">
            <v>213201010000</v>
          </cell>
          <cell r="B2486">
            <v>2132</v>
          </cell>
          <cell r="C2486">
            <v>101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>
            <v>213201020000</v>
          </cell>
          <cell r="B2487">
            <v>2132</v>
          </cell>
          <cell r="C2487">
            <v>102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>
            <v>213202000000</v>
          </cell>
          <cell r="B2488">
            <v>2132</v>
          </cell>
          <cell r="C2488">
            <v>200</v>
          </cell>
          <cell r="D2488">
            <v>1296</v>
          </cell>
          <cell r="E2488">
            <v>761</v>
          </cell>
          <cell r="F2488">
            <v>58.719135802469097</v>
          </cell>
          <cell r="G2488">
            <v>1623</v>
          </cell>
          <cell r="H2488">
            <v>1128</v>
          </cell>
          <cell r="I2488">
            <v>69.500924214417694</v>
          </cell>
        </row>
        <row r="2489">
          <cell r="A2489">
            <v>213301000000</v>
          </cell>
          <cell r="B2489">
            <v>2133</v>
          </cell>
          <cell r="C2489">
            <v>100</v>
          </cell>
          <cell r="D2489">
            <v>3139</v>
          </cell>
          <cell r="E2489">
            <v>395</v>
          </cell>
          <cell r="F2489">
            <v>12.583625358394301</v>
          </cell>
          <cell r="G2489">
            <v>5036</v>
          </cell>
          <cell r="H2489">
            <v>1075</v>
          </cell>
          <cell r="I2489">
            <v>21.346306592533701</v>
          </cell>
        </row>
        <row r="2490">
          <cell r="A2490">
            <v>213401010000</v>
          </cell>
          <cell r="B2490">
            <v>2134</v>
          </cell>
          <cell r="C2490">
            <v>101</v>
          </cell>
          <cell r="D2490">
            <v>3855</v>
          </cell>
          <cell r="E2490">
            <v>2524</v>
          </cell>
          <cell r="F2490">
            <v>65.473411154345001</v>
          </cell>
          <cell r="G2490">
            <v>4854</v>
          </cell>
          <cell r="H2490">
            <v>2978</v>
          </cell>
          <cell r="I2490">
            <v>61.351462711166</v>
          </cell>
        </row>
        <row r="2491">
          <cell r="A2491">
            <v>213401020000</v>
          </cell>
          <cell r="B2491">
            <v>2134</v>
          </cell>
          <cell r="C2491">
            <v>102</v>
          </cell>
          <cell r="D2491">
            <v>3041</v>
          </cell>
          <cell r="E2491">
            <v>1184</v>
          </cell>
          <cell r="F2491">
            <v>38.934560999671099</v>
          </cell>
          <cell r="G2491">
            <v>5090</v>
          </cell>
          <cell r="H2491">
            <v>1101</v>
          </cell>
          <cell r="I2491">
            <v>21.6306483300589</v>
          </cell>
        </row>
        <row r="2492">
          <cell r="A2492">
            <v>213401030000</v>
          </cell>
          <cell r="B2492">
            <v>2134</v>
          </cell>
          <cell r="C2492">
            <v>103</v>
          </cell>
          <cell r="D2492">
            <v>4352</v>
          </cell>
          <cell r="E2492">
            <v>3205</v>
          </cell>
          <cell r="F2492">
            <v>73.644301470588204</v>
          </cell>
          <cell r="G2492">
            <v>4186</v>
          </cell>
          <cell r="H2492">
            <v>2898</v>
          </cell>
          <cell r="I2492">
            <v>69.230769230769198</v>
          </cell>
        </row>
        <row r="2493">
          <cell r="A2493">
            <v>213402000000</v>
          </cell>
          <cell r="B2493">
            <v>2134</v>
          </cell>
          <cell r="C2493">
            <v>200</v>
          </cell>
          <cell r="D2493">
            <v>3839</v>
          </cell>
          <cell r="E2493">
            <v>2142</v>
          </cell>
          <cell r="F2493">
            <v>55.795780151080997</v>
          </cell>
          <cell r="G2493">
            <v>4084</v>
          </cell>
          <cell r="H2493">
            <v>1811</v>
          </cell>
          <cell r="I2493">
            <v>44.343780607247702</v>
          </cell>
        </row>
        <row r="2494">
          <cell r="A2494">
            <v>213403000000</v>
          </cell>
          <cell r="B2494">
            <v>2134</v>
          </cell>
          <cell r="C2494">
            <v>300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>
            <v>213404010000</v>
          </cell>
          <cell r="B2495">
            <v>2134</v>
          </cell>
          <cell r="C2495">
            <v>401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</row>
        <row r="2496">
          <cell r="A2496">
            <v>213404020000</v>
          </cell>
          <cell r="B2496">
            <v>2134</v>
          </cell>
          <cell r="C2496">
            <v>402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>
            <v>213501000000</v>
          </cell>
          <cell r="B2497">
            <v>2135</v>
          </cell>
          <cell r="C2497">
            <v>100</v>
          </cell>
          <cell r="D2497">
            <v>2242</v>
          </cell>
          <cell r="E2497">
            <v>1617</v>
          </cell>
          <cell r="F2497">
            <v>72.123104371097199</v>
          </cell>
          <cell r="G2497">
            <v>2440</v>
          </cell>
          <cell r="H2497">
            <v>1866</v>
          </cell>
          <cell r="I2497">
            <v>76.475409836065495</v>
          </cell>
        </row>
        <row r="2498">
          <cell r="A2498">
            <v>213502000000</v>
          </cell>
          <cell r="B2498">
            <v>2135</v>
          </cell>
          <cell r="C2498">
            <v>200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>
            <v>213601010000</v>
          </cell>
          <cell r="B2499">
            <v>2136</v>
          </cell>
          <cell r="C2499">
            <v>101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>
            <v>213601020000</v>
          </cell>
          <cell r="B2500">
            <v>2136</v>
          </cell>
          <cell r="C2500">
            <v>102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>
            <v>213601030000</v>
          </cell>
          <cell r="B2501">
            <v>2136</v>
          </cell>
          <cell r="C2501">
            <v>103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>
            <v>213602010000</v>
          </cell>
          <cell r="B2502">
            <v>2136</v>
          </cell>
          <cell r="C2502">
            <v>201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>
            <v>213602020000</v>
          </cell>
          <cell r="B2503">
            <v>2136</v>
          </cell>
          <cell r="C2503">
            <v>202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>
            <v>213801000000</v>
          </cell>
          <cell r="B2504">
            <v>2138</v>
          </cell>
          <cell r="C2504">
            <v>100</v>
          </cell>
          <cell r="D2504">
            <v>5310</v>
          </cell>
          <cell r="E2504">
            <v>912</v>
          </cell>
          <cell r="F2504">
            <v>17.175141242937801</v>
          </cell>
          <cell r="G2504">
            <v>5268</v>
          </cell>
          <cell r="H2504">
            <v>1037</v>
          </cell>
          <cell r="I2504">
            <v>19.684889901290799</v>
          </cell>
        </row>
        <row r="2505">
          <cell r="A2505">
            <v>214001000000</v>
          </cell>
          <cell r="B2505">
            <v>2140</v>
          </cell>
          <cell r="C2505">
            <v>100</v>
          </cell>
          <cell r="D2505">
            <v>3633</v>
          </cell>
          <cell r="E2505">
            <v>1388</v>
          </cell>
          <cell r="F2505">
            <v>38.205339939443903</v>
          </cell>
          <cell r="G2505">
            <v>3522</v>
          </cell>
          <cell r="H2505">
            <v>2035</v>
          </cell>
          <cell r="I2505">
            <v>57.779670641680802</v>
          </cell>
        </row>
        <row r="2506">
          <cell r="A2506">
            <v>214101000000</v>
          </cell>
          <cell r="B2506">
            <v>2141</v>
          </cell>
          <cell r="C2506">
            <v>100</v>
          </cell>
          <cell r="D2506">
            <v>1133</v>
          </cell>
          <cell r="E2506">
            <v>273</v>
          </cell>
          <cell r="F2506">
            <v>24.0953221535745</v>
          </cell>
          <cell r="G2506">
            <v>1233</v>
          </cell>
          <cell r="H2506">
            <v>349</v>
          </cell>
          <cell r="I2506">
            <v>28.304947283049401</v>
          </cell>
        </row>
        <row r="2507">
          <cell r="A2507">
            <v>214201000000</v>
          </cell>
          <cell r="B2507">
            <v>2142</v>
          </cell>
          <cell r="C2507">
            <v>100</v>
          </cell>
          <cell r="D2507">
            <v>1453</v>
          </cell>
          <cell r="E2507">
            <v>705</v>
          </cell>
          <cell r="F2507">
            <v>48.520302821748103</v>
          </cell>
          <cell r="G2507">
            <v>2142</v>
          </cell>
          <cell r="H2507">
            <v>1017</v>
          </cell>
          <cell r="I2507">
            <v>47.4789915966386</v>
          </cell>
        </row>
        <row r="2508">
          <cell r="A2508">
            <v>214501000000</v>
          </cell>
          <cell r="B2508">
            <v>2145</v>
          </cell>
          <cell r="C2508">
            <v>100</v>
          </cell>
          <cell r="D2508">
            <v>2842</v>
          </cell>
          <cell r="E2508">
            <v>1238</v>
          </cell>
          <cell r="F2508">
            <v>43.560872624912001</v>
          </cell>
          <cell r="G2508">
            <v>3672</v>
          </cell>
          <cell r="H2508">
            <v>1632</v>
          </cell>
          <cell r="I2508">
            <v>44.4444444444444</v>
          </cell>
        </row>
        <row r="2509">
          <cell r="A2509">
            <v>214601000000</v>
          </cell>
          <cell r="B2509">
            <v>2146</v>
          </cell>
          <cell r="C2509">
            <v>100</v>
          </cell>
          <cell r="D2509">
            <v>3753</v>
          </cell>
          <cell r="E2509">
            <v>877</v>
          </cell>
          <cell r="F2509">
            <v>23.367972288835499</v>
          </cell>
          <cell r="G2509">
            <v>6098</v>
          </cell>
          <cell r="H2509">
            <v>1672</v>
          </cell>
          <cell r="I2509">
            <v>27.4188258445391</v>
          </cell>
        </row>
        <row r="2510">
          <cell r="A2510">
            <v>214602000000</v>
          </cell>
          <cell r="B2510">
            <v>2146</v>
          </cell>
          <cell r="C2510">
            <v>200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>
            <v>214801000000</v>
          </cell>
          <cell r="B2511">
            <v>2148</v>
          </cell>
          <cell r="C2511">
            <v>100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>
            <v>214801010000</v>
          </cell>
          <cell r="B2512">
            <v>2148</v>
          </cell>
          <cell r="C2512">
            <v>101</v>
          </cell>
          <cell r="D2512">
            <v>8143</v>
          </cell>
          <cell r="E2512">
            <v>2777</v>
          </cell>
          <cell r="F2512">
            <v>34.102910475254802</v>
          </cell>
          <cell r="G2512">
            <v>4873</v>
          </cell>
          <cell r="H2512">
            <v>1941</v>
          </cell>
          <cell r="I2512">
            <v>39.831725836240501</v>
          </cell>
        </row>
        <row r="2513">
          <cell r="A2513">
            <v>214801020000</v>
          </cell>
          <cell r="B2513">
            <v>2148</v>
          </cell>
          <cell r="C2513">
            <v>102</v>
          </cell>
          <cell r="D2513">
            <v>8143</v>
          </cell>
          <cell r="E2513">
            <v>2777</v>
          </cell>
          <cell r="F2513">
            <v>34.102910475254802</v>
          </cell>
          <cell r="G2513">
            <v>4873</v>
          </cell>
          <cell r="H2513">
            <v>1941</v>
          </cell>
          <cell r="I2513">
            <v>39.831725836240501</v>
          </cell>
        </row>
        <row r="2514">
          <cell r="A2514">
            <v>215001000000</v>
          </cell>
          <cell r="B2514">
            <v>2150</v>
          </cell>
          <cell r="C2514">
            <v>100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>
            <v>215001010000</v>
          </cell>
          <cell r="B2515">
            <v>2150</v>
          </cell>
          <cell r="C2515">
            <v>101</v>
          </cell>
          <cell r="D2515">
            <v>2896</v>
          </cell>
          <cell r="E2515">
            <v>674</v>
          </cell>
          <cell r="F2515">
            <v>23.273480662983399</v>
          </cell>
          <cell r="G2515">
            <v>2888</v>
          </cell>
          <cell r="H2515">
            <v>632</v>
          </cell>
          <cell r="I2515">
            <v>21.8836565096952</v>
          </cell>
        </row>
        <row r="2516">
          <cell r="A2516">
            <v>215001020000</v>
          </cell>
          <cell r="B2516">
            <v>2150</v>
          </cell>
          <cell r="C2516">
            <v>102</v>
          </cell>
          <cell r="D2516">
            <v>2921</v>
          </cell>
          <cell r="E2516">
            <v>938</v>
          </cell>
          <cell r="F2516">
            <v>32.112290311537102</v>
          </cell>
          <cell r="G2516">
            <v>3306</v>
          </cell>
          <cell r="H2516">
            <v>576</v>
          </cell>
          <cell r="I2516">
            <v>17.4228675136116</v>
          </cell>
        </row>
        <row r="2517">
          <cell r="A2517">
            <v>215002000000</v>
          </cell>
          <cell r="B2517">
            <v>2150</v>
          </cell>
          <cell r="C2517">
            <v>200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>
            <v>215201000000</v>
          </cell>
          <cell r="B2518">
            <v>2152</v>
          </cell>
          <cell r="C2518">
            <v>100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>
            <v>215202010000</v>
          </cell>
          <cell r="B2519">
            <v>2152</v>
          </cell>
          <cell r="C2519">
            <v>201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>
            <v>215202020000</v>
          </cell>
          <cell r="B2520">
            <v>2152</v>
          </cell>
          <cell r="C2520">
            <v>202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>
            <v>215601000000</v>
          </cell>
          <cell r="B2521">
            <v>2156</v>
          </cell>
          <cell r="C2521">
            <v>100</v>
          </cell>
          <cell r="D2521">
            <v>3650</v>
          </cell>
          <cell r="E2521">
            <v>2512</v>
          </cell>
          <cell r="F2521">
            <v>68.821917808219098</v>
          </cell>
          <cell r="G2521">
            <v>4970</v>
          </cell>
          <cell r="H2521">
            <v>3163</v>
          </cell>
          <cell r="I2521">
            <v>63.641851106639798</v>
          </cell>
        </row>
        <row r="2522">
          <cell r="A2522">
            <v>215701000000</v>
          </cell>
          <cell r="B2522">
            <v>2157</v>
          </cell>
          <cell r="C2522">
            <v>100</v>
          </cell>
          <cell r="D2522">
            <v>6593</v>
          </cell>
          <cell r="E2522">
            <v>2754</v>
          </cell>
          <cell r="F2522">
            <v>41.771575913847997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>
            <v>215701010000</v>
          </cell>
          <cell r="B2523">
            <v>2157</v>
          </cell>
          <cell r="C2523">
            <v>101</v>
          </cell>
          <cell r="D2523">
            <v>0</v>
          </cell>
          <cell r="E2523">
            <v>0</v>
          </cell>
          <cell r="F2523">
            <v>0</v>
          </cell>
          <cell r="G2523">
            <v>7512</v>
          </cell>
          <cell r="H2523">
            <v>2748</v>
          </cell>
          <cell r="I2523">
            <v>36.581469648562297</v>
          </cell>
        </row>
        <row r="2524">
          <cell r="A2524">
            <v>215701020000</v>
          </cell>
          <cell r="B2524">
            <v>2157</v>
          </cell>
          <cell r="C2524">
            <v>102</v>
          </cell>
          <cell r="D2524">
            <v>0</v>
          </cell>
          <cell r="E2524">
            <v>0</v>
          </cell>
          <cell r="F2524">
            <v>0</v>
          </cell>
          <cell r="G2524">
            <v>7512</v>
          </cell>
          <cell r="H2524">
            <v>2748</v>
          </cell>
          <cell r="I2524">
            <v>36.581469648562297</v>
          </cell>
        </row>
        <row r="2525">
          <cell r="A2525">
            <v>215901000000</v>
          </cell>
          <cell r="B2525">
            <v>2159</v>
          </cell>
          <cell r="C2525">
            <v>100</v>
          </cell>
          <cell r="D2525">
            <v>4568</v>
          </cell>
          <cell r="E2525">
            <v>2830</v>
          </cell>
          <cell r="F2525">
            <v>61.952714535901897</v>
          </cell>
          <cell r="G2525">
            <v>3779</v>
          </cell>
          <cell r="H2525">
            <v>2641</v>
          </cell>
          <cell r="I2525">
            <v>69.886213283937494</v>
          </cell>
        </row>
        <row r="2526">
          <cell r="A2526">
            <v>215902010000</v>
          </cell>
          <cell r="B2526">
            <v>2159</v>
          </cell>
          <cell r="C2526">
            <v>201</v>
          </cell>
          <cell r="D2526">
            <v>2333</v>
          </cell>
          <cell r="E2526">
            <v>1804</v>
          </cell>
          <cell r="F2526">
            <v>77.325332190312906</v>
          </cell>
          <cell r="G2526">
            <v>3952</v>
          </cell>
          <cell r="H2526">
            <v>2983</v>
          </cell>
          <cell r="I2526">
            <v>75.480769230769198</v>
          </cell>
        </row>
        <row r="2527">
          <cell r="A2527">
            <v>215902020000</v>
          </cell>
          <cell r="B2527">
            <v>2159</v>
          </cell>
          <cell r="C2527">
            <v>202</v>
          </cell>
          <cell r="D2527">
            <v>2342</v>
          </cell>
          <cell r="E2527">
            <v>2021</v>
          </cell>
          <cell r="F2527">
            <v>86.293766011955498</v>
          </cell>
          <cell r="G2527">
            <v>3530</v>
          </cell>
          <cell r="H2527">
            <v>2626</v>
          </cell>
          <cell r="I2527">
            <v>74.3909348441926</v>
          </cell>
        </row>
        <row r="2528">
          <cell r="A2528">
            <v>215902030000</v>
          </cell>
          <cell r="B2528">
            <v>2159</v>
          </cell>
          <cell r="C2528">
            <v>203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>
            <v>216001000000</v>
          </cell>
          <cell r="B2529">
            <v>2160</v>
          </cell>
          <cell r="C2529">
            <v>100</v>
          </cell>
          <cell r="D2529">
            <v>1605</v>
          </cell>
          <cell r="E2529">
            <v>306</v>
          </cell>
          <cell r="F2529">
            <v>19.065420560747601</v>
          </cell>
          <cell r="G2529">
            <v>1436</v>
          </cell>
          <cell r="H2529">
            <v>204</v>
          </cell>
          <cell r="I2529">
            <v>14.2061281337047</v>
          </cell>
        </row>
        <row r="2530">
          <cell r="A2530">
            <v>216002000000</v>
          </cell>
          <cell r="B2530">
            <v>2160</v>
          </cell>
          <cell r="C2530">
            <v>200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>
            <v>216003000000</v>
          </cell>
          <cell r="B2531">
            <v>2160</v>
          </cell>
          <cell r="C2531">
            <v>300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>
            <v>216101000000</v>
          </cell>
          <cell r="B2532">
            <v>2161</v>
          </cell>
          <cell r="C2532">
            <v>100</v>
          </cell>
          <cell r="D2532">
            <v>505</v>
          </cell>
          <cell r="E2532">
            <v>162</v>
          </cell>
          <cell r="F2532">
            <v>32.079207920792001</v>
          </cell>
          <cell r="G2532">
            <v>1173</v>
          </cell>
          <cell r="H2532">
            <v>366</v>
          </cell>
          <cell r="I2532">
            <v>31.202046035805601</v>
          </cell>
        </row>
        <row r="2533">
          <cell r="A2533">
            <v>216201000000</v>
          </cell>
          <cell r="B2533">
            <v>2162</v>
          </cell>
          <cell r="C2533">
            <v>100</v>
          </cell>
          <cell r="D2533">
            <v>4664</v>
          </cell>
          <cell r="E2533">
            <v>2802</v>
          </cell>
          <cell r="F2533">
            <v>60.077186963979401</v>
          </cell>
          <cell r="G2533">
            <v>2675</v>
          </cell>
          <cell r="H2533">
            <v>1234</v>
          </cell>
          <cell r="I2533">
            <v>46.130841121495301</v>
          </cell>
        </row>
        <row r="2534">
          <cell r="A2534">
            <v>216401000000</v>
          </cell>
          <cell r="B2534">
            <v>2164</v>
          </cell>
          <cell r="C2534">
            <v>100</v>
          </cell>
          <cell r="D2534">
            <v>676</v>
          </cell>
          <cell r="E2534">
            <v>314</v>
          </cell>
          <cell r="F2534">
            <v>46.449704142011797</v>
          </cell>
          <cell r="G2534">
            <v>1084</v>
          </cell>
          <cell r="H2534">
            <v>330</v>
          </cell>
          <cell r="I2534">
            <v>30.442804428044202</v>
          </cell>
        </row>
        <row r="2535">
          <cell r="A2535">
            <v>216601000000</v>
          </cell>
          <cell r="B2535">
            <v>2166</v>
          </cell>
          <cell r="C2535">
            <v>100</v>
          </cell>
          <cell r="D2535">
            <v>9828</v>
          </cell>
          <cell r="E2535">
            <v>4607</v>
          </cell>
          <cell r="F2535">
            <v>46.876271876271801</v>
          </cell>
          <cell r="G2535">
            <v>11089</v>
          </cell>
          <cell r="H2535">
            <v>5188</v>
          </cell>
          <cell r="I2535">
            <v>46.785102353683797</v>
          </cell>
        </row>
        <row r="2536">
          <cell r="A2536">
            <v>216602000000</v>
          </cell>
          <cell r="B2536">
            <v>2166</v>
          </cell>
          <cell r="C2536">
            <v>200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>
            <v>216602010000</v>
          </cell>
          <cell r="B2537">
            <v>2166</v>
          </cell>
          <cell r="C2537">
            <v>201</v>
          </cell>
          <cell r="D2537">
            <v>3109</v>
          </cell>
          <cell r="E2537">
            <v>2408</v>
          </cell>
          <cell r="F2537">
            <v>77.452557092312603</v>
          </cell>
          <cell r="G2537">
            <v>4219</v>
          </cell>
          <cell r="H2537">
            <v>2787</v>
          </cell>
          <cell r="I2537">
            <v>66.058307655842597</v>
          </cell>
        </row>
        <row r="2538">
          <cell r="A2538">
            <v>216602020000</v>
          </cell>
          <cell r="B2538">
            <v>2166</v>
          </cell>
          <cell r="C2538">
            <v>202</v>
          </cell>
          <cell r="D2538">
            <v>2330</v>
          </cell>
          <cell r="E2538">
            <v>1985</v>
          </cell>
          <cell r="F2538">
            <v>85.193133047210296</v>
          </cell>
          <cell r="G2538">
            <v>2429</v>
          </cell>
          <cell r="H2538">
            <v>2009</v>
          </cell>
          <cell r="I2538">
            <v>82.7089337175792</v>
          </cell>
        </row>
        <row r="2539">
          <cell r="A2539">
            <v>216602030000</v>
          </cell>
          <cell r="B2539">
            <v>2166</v>
          </cell>
          <cell r="C2539">
            <v>203</v>
          </cell>
          <cell r="D2539">
            <v>2134</v>
          </cell>
          <cell r="E2539">
            <v>1371</v>
          </cell>
          <cell r="F2539">
            <v>64.245548266166793</v>
          </cell>
          <cell r="G2539">
            <v>3281</v>
          </cell>
          <cell r="H2539">
            <v>1848</v>
          </cell>
          <cell r="I2539">
            <v>56.324291374580902</v>
          </cell>
        </row>
        <row r="2540">
          <cell r="A2540">
            <v>216701000000</v>
          </cell>
          <cell r="B2540">
            <v>2167</v>
          </cell>
          <cell r="C2540">
            <v>100</v>
          </cell>
          <cell r="D2540">
            <v>0</v>
          </cell>
          <cell r="E2540">
            <v>0</v>
          </cell>
          <cell r="F2540">
            <v>0</v>
          </cell>
          <cell r="G2540">
            <v>2125</v>
          </cell>
          <cell r="H2540">
            <v>394</v>
          </cell>
          <cell r="I2540">
            <v>18.541176470588201</v>
          </cell>
        </row>
        <row r="2541">
          <cell r="A2541">
            <v>216701010000</v>
          </cell>
          <cell r="B2541">
            <v>2167</v>
          </cell>
          <cell r="C2541">
            <v>101</v>
          </cell>
          <cell r="D2541">
            <v>1560</v>
          </cell>
          <cell r="E2541">
            <v>231</v>
          </cell>
          <cell r="F2541">
            <v>14.807692307692299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>
            <v>216701020000</v>
          </cell>
          <cell r="B2542">
            <v>2167</v>
          </cell>
          <cell r="C2542">
            <v>102</v>
          </cell>
          <cell r="D2542">
            <v>1607</v>
          </cell>
          <cell r="E2542">
            <v>1021</v>
          </cell>
          <cell r="F2542">
            <v>63.534536403235798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>
            <v>216702000000</v>
          </cell>
          <cell r="B2543">
            <v>2167</v>
          </cell>
          <cell r="C2543">
            <v>200</v>
          </cell>
          <cell r="D2543">
            <v>1607</v>
          </cell>
          <cell r="E2543">
            <v>1021</v>
          </cell>
          <cell r="F2543">
            <v>63.534536403235798</v>
          </cell>
          <cell r="G2543">
            <v>2524</v>
          </cell>
          <cell r="H2543">
            <v>1717</v>
          </cell>
          <cell r="I2543">
            <v>68.026941362916006</v>
          </cell>
        </row>
        <row r="2544">
          <cell r="A2544">
            <v>216801000000</v>
          </cell>
          <cell r="B2544">
            <v>2168</v>
          </cell>
          <cell r="C2544">
            <v>100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>
            <v>216802000000</v>
          </cell>
          <cell r="B2545">
            <v>2168</v>
          </cell>
          <cell r="C2545">
            <v>200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</row>
        <row r="2546">
          <cell r="A2546">
            <v>216901000000</v>
          </cell>
          <cell r="B2546">
            <v>2169</v>
          </cell>
          <cell r="C2546">
            <v>100</v>
          </cell>
          <cell r="D2546">
            <v>4878</v>
          </cell>
          <cell r="E2546">
            <v>2675</v>
          </cell>
          <cell r="F2546">
            <v>54.838048380483798</v>
          </cell>
          <cell r="G2546">
            <v>8568</v>
          </cell>
          <cell r="H2546">
            <v>4528</v>
          </cell>
          <cell r="I2546">
            <v>52.8478057889822</v>
          </cell>
        </row>
        <row r="2547">
          <cell r="A2547">
            <v>216902000000</v>
          </cell>
          <cell r="B2547">
            <v>2169</v>
          </cell>
          <cell r="C2547">
            <v>200</v>
          </cell>
          <cell r="D2547">
            <v>4878</v>
          </cell>
          <cell r="E2547">
            <v>2675</v>
          </cell>
          <cell r="F2547">
            <v>54.838048380483798</v>
          </cell>
          <cell r="G2547">
            <v>8568</v>
          </cell>
          <cell r="H2547">
            <v>4528</v>
          </cell>
          <cell r="I2547">
            <v>52.8478057889822</v>
          </cell>
        </row>
        <row r="2548">
          <cell r="A2548">
            <v>217001000000</v>
          </cell>
          <cell r="B2548">
            <v>2170</v>
          </cell>
          <cell r="C2548">
            <v>100</v>
          </cell>
          <cell r="D2548">
            <v>5339</v>
          </cell>
          <cell r="E2548">
            <v>2764</v>
          </cell>
          <cell r="F2548">
            <v>51.769994380970203</v>
          </cell>
          <cell r="G2548">
            <v>3870</v>
          </cell>
          <cell r="H2548">
            <v>1102</v>
          </cell>
          <cell r="I2548">
            <v>28.475452196382399</v>
          </cell>
        </row>
        <row r="2549">
          <cell r="A2549">
            <v>217001010000</v>
          </cell>
          <cell r="B2549">
            <v>2170</v>
          </cell>
          <cell r="C2549">
            <v>101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>
            <v>217001020000</v>
          </cell>
          <cell r="B2550">
            <v>2170</v>
          </cell>
          <cell r="C2550">
            <v>102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>
            <v>217101000000</v>
          </cell>
          <cell r="B2551">
            <v>2171</v>
          </cell>
          <cell r="C2551">
            <v>100</v>
          </cell>
          <cell r="D2551">
            <v>6742</v>
          </cell>
          <cell r="E2551">
            <v>2996</v>
          </cell>
          <cell r="F2551">
            <v>44.437852269356199</v>
          </cell>
          <cell r="G2551">
            <v>5057</v>
          </cell>
          <cell r="H2551">
            <v>2328</v>
          </cell>
          <cell r="I2551">
            <v>46.035198734427503</v>
          </cell>
        </row>
        <row r="2552">
          <cell r="A2552">
            <v>217201000000</v>
          </cell>
          <cell r="B2552">
            <v>2172</v>
          </cell>
          <cell r="C2552">
            <v>100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>
            <v>217201010000</v>
          </cell>
          <cell r="B2553">
            <v>2172</v>
          </cell>
          <cell r="C2553">
            <v>101</v>
          </cell>
          <cell r="D2553">
            <v>2140</v>
          </cell>
          <cell r="E2553">
            <v>1487</v>
          </cell>
          <cell r="F2553">
            <v>69.485981308411198</v>
          </cell>
          <cell r="G2553">
            <v>2114</v>
          </cell>
          <cell r="H2553">
            <v>1518</v>
          </cell>
          <cell r="I2553">
            <v>71.8070009460737</v>
          </cell>
        </row>
        <row r="2554">
          <cell r="A2554">
            <v>217201020000</v>
          </cell>
          <cell r="B2554">
            <v>2172</v>
          </cell>
          <cell r="C2554">
            <v>102</v>
          </cell>
          <cell r="D2554">
            <v>2140</v>
          </cell>
          <cell r="E2554">
            <v>1487</v>
          </cell>
          <cell r="F2554">
            <v>69.485981308411198</v>
          </cell>
          <cell r="G2554">
            <v>2114</v>
          </cell>
          <cell r="H2554">
            <v>1518</v>
          </cell>
          <cell r="I2554">
            <v>71.8070009460737</v>
          </cell>
        </row>
        <row r="2555">
          <cell r="A2555">
            <v>217301000000</v>
          </cell>
          <cell r="B2555">
            <v>2173</v>
          </cell>
          <cell r="C2555">
            <v>100</v>
          </cell>
          <cell r="D2555">
            <v>2241</v>
          </cell>
          <cell r="E2555">
            <v>425</v>
          </cell>
          <cell r="F2555">
            <v>18.964747880410499</v>
          </cell>
          <cell r="G2555">
            <v>1505</v>
          </cell>
          <cell r="H2555">
            <v>910</v>
          </cell>
          <cell r="I2555">
            <v>60.465116279069697</v>
          </cell>
        </row>
        <row r="2556">
          <cell r="A2556">
            <v>217501000000</v>
          </cell>
          <cell r="B2556">
            <v>2175</v>
          </cell>
          <cell r="C2556">
            <v>100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>
            <v>217701000000</v>
          </cell>
          <cell r="B2557">
            <v>2177</v>
          </cell>
          <cell r="C2557">
            <v>100</v>
          </cell>
          <cell r="D2557">
            <v>8472</v>
          </cell>
          <cell r="E2557">
            <v>3473</v>
          </cell>
          <cell r="F2557">
            <v>40.993862134088701</v>
          </cell>
          <cell r="G2557">
            <v>10135</v>
          </cell>
          <cell r="H2557">
            <v>4031</v>
          </cell>
          <cell r="I2557">
            <v>39.773063640848498</v>
          </cell>
        </row>
        <row r="2558">
          <cell r="A2558">
            <v>217701010000</v>
          </cell>
          <cell r="B2558">
            <v>2177</v>
          </cell>
          <cell r="C2558">
            <v>101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>
            <v>217701020000</v>
          </cell>
          <cell r="B2559">
            <v>2177</v>
          </cell>
          <cell r="C2559">
            <v>102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>
            <v>217702000000</v>
          </cell>
          <cell r="B2560">
            <v>2177</v>
          </cell>
          <cell r="C2560">
            <v>200</v>
          </cell>
          <cell r="D2560">
            <v>1744</v>
          </cell>
          <cell r="E2560">
            <v>630</v>
          </cell>
          <cell r="F2560">
            <v>36.123853211009099</v>
          </cell>
          <cell r="G2560">
            <v>1916</v>
          </cell>
          <cell r="H2560">
            <v>432</v>
          </cell>
          <cell r="I2560">
            <v>22.546972860125202</v>
          </cell>
        </row>
        <row r="2561">
          <cell r="A2561">
            <v>217801000000</v>
          </cell>
          <cell r="B2561">
            <v>2178</v>
          </cell>
          <cell r="C2561">
            <v>100</v>
          </cell>
          <cell r="D2561">
            <v>10169</v>
          </cell>
          <cell r="E2561">
            <v>991</v>
          </cell>
          <cell r="F2561">
            <v>9.7453043563772201</v>
          </cell>
          <cell r="G2561">
            <v>10292</v>
          </cell>
          <cell r="H2561">
            <v>1022</v>
          </cell>
          <cell r="I2561">
            <v>9.9300427516517598</v>
          </cell>
        </row>
        <row r="2562">
          <cell r="A2562">
            <v>217901000000</v>
          </cell>
          <cell r="B2562">
            <v>2179</v>
          </cell>
          <cell r="C2562">
            <v>100</v>
          </cell>
          <cell r="D2562">
            <v>2836</v>
          </cell>
          <cell r="E2562">
            <v>2123</v>
          </cell>
          <cell r="F2562">
            <v>74.858956276445596</v>
          </cell>
          <cell r="G2562">
            <v>2731</v>
          </cell>
          <cell r="H2562">
            <v>1932</v>
          </cell>
          <cell r="I2562">
            <v>70.743317466129596</v>
          </cell>
        </row>
        <row r="2563">
          <cell r="A2563">
            <v>218101000000</v>
          </cell>
          <cell r="B2563">
            <v>2181</v>
          </cell>
          <cell r="C2563">
            <v>100</v>
          </cell>
          <cell r="D2563">
            <v>1388</v>
          </cell>
          <cell r="E2563">
            <v>851</v>
          </cell>
          <cell r="F2563">
            <v>61.311239193083502</v>
          </cell>
          <cell r="G2563">
            <v>1297</v>
          </cell>
          <cell r="H2563">
            <v>867</v>
          </cell>
          <cell r="I2563">
            <v>66.846569005397001</v>
          </cell>
        </row>
        <row r="2564">
          <cell r="A2564">
            <v>218201000000</v>
          </cell>
          <cell r="B2564">
            <v>2182</v>
          </cell>
          <cell r="C2564">
            <v>100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>
            <v>218201010000</v>
          </cell>
          <cell r="B2565">
            <v>2182</v>
          </cell>
          <cell r="C2565">
            <v>101</v>
          </cell>
          <cell r="D2565">
            <v>5724</v>
          </cell>
          <cell r="E2565">
            <v>4111</v>
          </cell>
          <cell r="F2565">
            <v>71.820405310971296</v>
          </cell>
          <cell r="G2565">
            <v>5687</v>
          </cell>
          <cell r="H2565">
            <v>3750</v>
          </cell>
          <cell r="I2565">
            <v>65.939862845085202</v>
          </cell>
        </row>
        <row r="2566">
          <cell r="A2566">
            <v>218201020000</v>
          </cell>
          <cell r="B2566">
            <v>2182</v>
          </cell>
          <cell r="C2566">
            <v>102</v>
          </cell>
          <cell r="D2566">
            <v>3505</v>
          </cell>
          <cell r="E2566">
            <v>1739</v>
          </cell>
          <cell r="F2566">
            <v>49.614835948644703</v>
          </cell>
          <cell r="G2566">
            <v>4172</v>
          </cell>
          <cell r="H2566">
            <v>2139</v>
          </cell>
          <cell r="I2566">
            <v>51.270373921380603</v>
          </cell>
        </row>
        <row r="2567">
          <cell r="A2567">
            <v>218202000000</v>
          </cell>
          <cell r="B2567">
            <v>2182</v>
          </cell>
          <cell r="C2567">
            <v>200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>
            <v>218301000000</v>
          </cell>
          <cell r="B2568">
            <v>2183</v>
          </cell>
          <cell r="C2568">
            <v>100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>
            <v>218301010000</v>
          </cell>
          <cell r="B2569">
            <v>2183</v>
          </cell>
          <cell r="C2569">
            <v>101</v>
          </cell>
          <cell r="D2569">
            <v>2049</v>
          </cell>
          <cell r="E2569">
            <v>1122</v>
          </cell>
          <cell r="F2569">
            <v>54.758418740849102</v>
          </cell>
          <cell r="G2569">
            <v>1776</v>
          </cell>
          <cell r="H2569">
            <v>1107</v>
          </cell>
          <cell r="I2569">
            <v>62.331081081081003</v>
          </cell>
        </row>
        <row r="2570">
          <cell r="A2570">
            <v>218301020000</v>
          </cell>
          <cell r="B2570">
            <v>2183</v>
          </cell>
          <cell r="C2570">
            <v>102</v>
          </cell>
          <cell r="D2570">
            <v>2049</v>
          </cell>
          <cell r="E2570">
            <v>1122</v>
          </cell>
          <cell r="F2570">
            <v>54.758418740849102</v>
          </cell>
          <cell r="G2570">
            <v>1776</v>
          </cell>
          <cell r="H2570">
            <v>1107</v>
          </cell>
          <cell r="I2570">
            <v>62.331081081081003</v>
          </cell>
        </row>
        <row r="2571">
          <cell r="A2571">
            <v>218501000000</v>
          </cell>
          <cell r="B2571">
            <v>2185</v>
          </cell>
          <cell r="C2571">
            <v>100</v>
          </cell>
          <cell r="D2571">
            <v>9948</v>
          </cell>
          <cell r="E2571">
            <v>4124</v>
          </cell>
          <cell r="F2571">
            <v>41.4555689585846</v>
          </cell>
          <cell r="G2571">
            <v>12573</v>
          </cell>
          <cell r="H2571">
            <v>4642</v>
          </cell>
          <cell r="I2571">
            <v>36.920384951880997</v>
          </cell>
        </row>
        <row r="2572">
          <cell r="A2572">
            <v>218501010000</v>
          </cell>
          <cell r="B2572">
            <v>2185</v>
          </cell>
          <cell r="C2572">
            <v>101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>
            <v>218501020000</v>
          </cell>
          <cell r="B2573">
            <v>2185</v>
          </cell>
          <cell r="C2573">
            <v>102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>
            <v>218502000000</v>
          </cell>
          <cell r="B2574">
            <v>2185</v>
          </cell>
          <cell r="C2574">
            <v>200</v>
          </cell>
          <cell r="D2574">
            <v>9948</v>
          </cell>
          <cell r="E2574">
            <v>4124</v>
          </cell>
          <cell r="F2574">
            <v>41.4555689585846</v>
          </cell>
          <cell r="G2574">
            <v>12573</v>
          </cell>
          <cell r="H2574">
            <v>4642</v>
          </cell>
          <cell r="I2574">
            <v>36.920384951880997</v>
          </cell>
        </row>
        <row r="2575">
          <cell r="A2575">
            <v>218701000000</v>
          </cell>
          <cell r="B2575">
            <v>2187</v>
          </cell>
          <cell r="C2575">
            <v>100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>
            <v>218701010000</v>
          </cell>
          <cell r="B2576">
            <v>2187</v>
          </cell>
          <cell r="C2576">
            <v>101</v>
          </cell>
          <cell r="D2576">
            <v>3798</v>
          </cell>
          <cell r="E2576">
            <v>2605</v>
          </cell>
          <cell r="F2576">
            <v>68.588730911005698</v>
          </cell>
          <cell r="G2576">
            <v>3882</v>
          </cell>
          <cell r="H2576">
            <v>2577</v>
          </cell>
          <cell r="I2576">
            <v>66.383307573415706</v>
          </cell>
        </row>
        <row r="2577">
          <cell r="A2577">
            <v>218701020000</v>
          </cell>
          <cell r="B2577">
            <v>2187</v>
          </cell>
          <cell r="C2577">
            <v>102</v>
          </cell>
          <cell r="D2577">
            <v>4681</v>
          </cell>
          <cell r="E2577">
            <v>2896</v>
          </cell>
          <cell r="F2577">
            <v>61.867122409741498</v>
          </cell>
          <cell r="G2577">
            <v>4618</v>
          </cell>
          <cell r="H2577">
            <v>3698</v>
          </cell>
          <cell r="I2577">
            <v>80.077955825032404</v>
          </cell>
        </row>
        <row r="2578">
          <cell r="A2578">
            <v>218801000000</v>
          </cell>
          <cell r="B2578">
            <v>2188</v>
          </cell>
          <cell r="C2578">
            <v>100</v>
          </cell>
          <cell r="D2578">
            <v>6368</v>
          </cell>
          <cell r="E2578">
            <v>2448</v>
          </cell>
          <cell r="F2578">
            <v>38.442211055276303</v>
          </cell>
          <cell r="G2578">
            <v>6696</v>
          </cell>
          <cell r="H2578">
            <v>2716</v>
          </cell>
          <cell r="I2578">
            <v>40.561529271206602</v>
          </cell>
        </row>
        <row r="2579">
          <cell r="A2579">
            <v>219001000000</v>
          </cell>
          <cell r="B2579">
            <v>2190</v>
          </cell>
          <cell r="C2579">
            <v>100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>
            <v>219101000000</v>
          </cell>
          <cell r="B2580">
            <v>2191</v>
          </cell>
          <cell r="C2580">
            <v>100</v>
          </cell>
          <cell r="D2580">
            <v>13720</v>
          </cell>
          <cell r="E2580">
            <v>10016</v>
          </cell>
          <cell r="F2580">
            <v>73.002915451895007</v>
          </cell>
          <cell r="G2580">
            <v>12578</v>
          </cell>
          <cell r="H2580">
            <v>9058</v>
          </cell>
          <cell r="I2580">
            <v>72.014628716807096</v>
          </cell>
        </row>
        <row r="2581">
          <cell r="A2581">
            <v>219501000000</v>
          </cell>
          <cell r="B2581">
            <v>2195</v>
          </cell>
          <cell r="C2581">
            <v>100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>
            <v>219501010000</v>
          </cell>
          <cell r="B2582">
            <v>2195</v>
          </cell>
          <cell r="C2582">
            <v>101</v>
          </cell>
          <cell r="D2582">
            <v>1246</v>
          </cell>
          <cell r="E2582">
            <v>1045</v>
          </cell>
          <cell r="F2582">
            <v>83.868378812198998</v>
          </cell>
          <cell r="G2582">
            <v>1287</v>
          </cell>
          <cell r="H2582">
            <v>839</v>
          </cell>
          <cell r="I2582">
            <v>65.1903651903651</v>
          </cell>
        </row>
        <row r="2583">
          <cell r="A2583">
            <v>219501020000</v>
          </cell>
          <cell r="B2583">
            <v>2195</v>
          </cell>
          <cell r="C2583">
            <v>102</v>
          </cell>
          <cell r="D2583">
            <v>586</v>
          </cell>
          <cell r="E2583">
            <v>176</v>
          </cell>
          <cell r="F2583">
            <v>30.0341296928327</v>
          </cell>
          <cell r="G2583">
            <v>889</v>
          </cell>
          <cell r="H2583">
            <v>515</v>
          </cell>
          <cell r="I2583">
            <v>57.930258717660202</v>
          </cell>
        </row>
        <row r="2584">
          <cell r="A2584">
            <v>219501030000</v>
          </cell>
          <cell r="B2584">
            <v>2195</v>
          </cell>
          <cell r="C2584">
            <v>103</v>
          </cell>
          <cell r="D2584">
            <v>586</v>
          </cell>
          <cell r="E2584">
            <v>176</v>
          </cell>
          <cell r="F2584">
            <v>30.0341296928327</v>
          </cell>
          <cell r="G2584">
            <v>889</v>
          </cell>
          <cell r="H2584">
            <v>515</v>
          </cell>
          <cell r="I2584">
            <v>57.930258717660202</v>
          </cell>
        </row>
        <row r="2585">
          <cell r="A2585">
            <v>219502010000</v>
          </cell>
          <cell r="B2585">
            <v>2195</v>
          </cell>
          <cell r="C2585">
            <v>201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>
            <v>219502020000</v>
          </cell>
          <cell r="B2586">
            <v>2195</v>
          </cell>
          <cell r="C2586">
            <v>202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>
            <v>219503010000</v>
          </cell>
          <cell r="B2587">
            <v>2195</v>
          </cell>
          <cell r="C2587">
            <v>301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>
            <v>219503020000</v>
          </cell>
          <cell r="B2588">
            <v>2195</v>
          </cell>
          <cell r="C2588">
            <v>302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>
            <v>219503030000</v>
          </cell>
          <cell r="B2589">
            <v>2195</v>
          </cell>
          <cell r="C2589">
            <v>303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>
            <v>219504010000</v>
          </cell>
          <cell r="B2590">
            <v>2195</v>
          </cell>
          <cell r="C2590">
            <v>401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>
            <v>219504020000</v>
          </cell>
          <cell r="B2591">
            <v>2195</v>
          </cell>
          <cell r="C2591">
            <v>402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>
            <v>219601000000</v>
          </cell>
          <cell r="B2592">
            <v>2196</v>
          </cell>
          <cell r="C2592">
            <v>100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>
            <v>219601010000</v>
          </cell>
          <cell r="B2593">
            <v>2196</v>
          </cell>
          <cell r="C2593">
            <v>101</v>
          </cell>
          <cell r="D2593">
            <v>1369</v>
          </cell>
          <cell r="E2593">
            <v>999</v>
          </cell>
          <cell r="F2593">
            <v>72.972972972972897</v>
          </cell>
          <cell r="G2593">
            <v>2049</v>
          </cell>
          <cell r="H2593">
            <v>1059</v>
          </cell>
          <cell r="I2593">
            <v>51.6837481698389</v>
          </cell>
        </row>
        <row r="2594">
          <cell r="A2594">
            <v>219601020000</v>
          </cell>
          <cell r="B2594">
            <v>2196</v>
          </cell>
          <cell r="C2594">
            <v>102</v>
          </cell>
          <cell r="D2594">
            <v>2400</v>
          </cell>
          <cell r="E2594">
            <v>1782</v>
          </cell>
          <cell r="F2594">
            <v>74.25</v>
          </cell>
          <cell r="G2594">
            <v>2168</v>
          </cell>
          <cell r="H2594">
            <v>1642</v>
          </cell>
          <cell r="I2594">
            <v>75.738007380073796</v>
          </cell>
        </row>
        <row r="2595">
          <cell r="A2595">
            <v>219701000000</v>
          </cell>
          <cell r="B2595">
            <v>2197</v>
          </cell>
          <cell r="C2595">
            <v>100</v>
          </cell>
          <cell r="D2595">
            <v>3534</v>
          </cell>
          <cell r="E2595">
            <v>1123</v>
          </cell>
          <cell r="F2595">
            <v>31.7770232031692</v>
          </cell>
          <cell r="G2595">
            <v>3346</v>
          </cell>
          <cell r="H2595">
            <v>1227</v>
          </cell>
          <cell r="I2595">
            <v>36.670651524207997</v>
          </cell>
        </row>
        <row r="2596">
          <cell r="A2596">
            <v>219801000000</v>
          </cell>
          <cell r="B2596">
            <v>2198</v>
          </cell>
          <cell r="C2596">
            <v>100</v>
          </cell>
          <cell r="D2596">
            <v>3721</v>
          </cell>
          <cell r="E2596">
            <v>2077</v>
          </cell>
          <cell r="F2596">
            <v>55.818328406342303</v>
          </cell>
          <cell r="G2596">
            <v>4288</v>
          </cell>
          <cell r="H2596">
            <v>1934</v>
          </cell>
          <cell r="I2596">
            <v>45.102611940298502</v>
          </cell>
        </row>
        <row r="2597">
          <cell r="A2597">
            <v>219801010000</v>
          </cell>
          <cell r="B2597">
            <v>2198</v>
          </cell>
          <cell r="C2597">
            <v>101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>
            <v>219801020000</v>
          </cell>
          <cell r="B2598">
            <v>2198</v>
          </cell>
          <cell r="C2598">
            <v>102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>
            <v>219802000000</v>
          </cell>
          <cell r="B2599">
            <v>2198</v>
          </cell>
          <cell r="C2599">
            <v>200</v>
          </cell>
          <cell r="D2599">
            <v>3721</v>
          </cell>
          <cell r="E2599">
            <v>2077</v>
          </cell>
          <cell r="F2599">
            <v>55.818328406342303</v>
          </cell>
          <cell r="G2599">
            <v>4288</v>
          </cell>
          <cell r="H2599">
            <v>1934</v>
          </cell>
          <cell r="I2599">
            <v>45.102611940298502</v>
          </cell>
        </row>
        <row r="2600">
          <cell r="A2600">
            <v>219901000000</v>
          </cell>
          <cell r="B2600">
            <v>2199</v>
          </cell>
          <cell r="C2600">
            <v>100</v>
          </cell>
          <cell r="D2600">
            <v>2414</v>
          </cell>
          <cell r="E2600">
            <v>2058</v>
          </cell>
          <cell r="F2600">
            <v>85.252692626346303</v>
          </cell>
          <cell r="G2600">
            <v>2360</v>
          </cell>
          <cell r="H2600">
            <v>1787</v>
          </cell>
          <cell r="I2600">
            <v>75.720338983050794</v>
          </cell>
        </row>
        <row r="2601">
          <cell r="A2601">
            <v>220101000000</v>
          </cell>
          <cell r="B2601">
            <v>2201</v>
          </cell>
          <cell r="C2601">
            <v>100</v>
          </cell>
          <cell r="D2601">
            <v>3155</v>
          </cell>
          <cell r="E2601">
            <v>2448</v>
          </cell>
          <cell r="F2601">
            <v>77.591125198098197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>
            <v>220101010000</v>
          </cell>
          <cell r="B2602">
            <v>2201</v>
          </cell>
          <cell r="C2602">
            <v>101</v>
          </cell>
          <cell r="D2602">
            <v>0</v>
          </cell>
          <cell r="E2602">
            <v>0</v>
          </cell>
          <cell r="F2602">
            <v>0</v>
          </cell>
          <cell r="G2602">
            <v>3727</v>
          </cell>
          <cell r="H2602">
            <v>2627</v>
          </cell>
          <cell r="I2602">
            <v>70.4856452911188</v>
          </cell>
        </row>
        <row r="2603">
          <cell r="A2603">
            <v>220101020000</v>
          </cell>
          <cell r="B2603">
            <v>2201</v>
          </cell>
          <cell r="C2603">
            <v>102</v>
          </cell>
          <cell r="D2603">
            <v>0</v>
          </cell>
          <cell r="E2603">
            <v>0</v>
          </cell>
          <cell r="F2603">
            <v>0</v>
          </cell>
          <cell r="G2603">
            <v>907</v>
          </cell>
          <cell r="H2603">
            <v>571</v>
          </cell>
          <cell r="I2603">
            <v>62.954796030871002</v>
          </cell>
        </row>
        <row r="2604">
          <cell r="A2604">
            <v>220102000000</v>
          </cell>
          <cell r="B2604">
            <v>2201</v>
          </cell>
          <cell r="C2604">
            <v>200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</row>
        <row r="2605">
          <cell r="A2605">
            <v>220801010000</v>
          </cell>
          <cell r="B2605">
            <v>2208</v>
          </cell>
          <cell r="C2605">
            <v>101</v>
          </cell>
          <cell r="D2605">
            <v>3818</v>
          </cell>
          <cell r="E2605">
            <v>1627</v>
          </cell>
          <cell r="F2605">
            <v>42.6139339968569</v>
          </cell>
          <cell r="G2605">
            <v>3096</v>
          </cell>
          <cell r="H2605">
            <v>1385</v>
          </cell>
          <cell r="I2605">
            <v>44.735142118863003</v>
          </cell>
        </row>
        <row r="2606">
          <cell r="A2606">
            <v>220801020000</v>
          </cell>
          <cell r="B2606">
            <v>2208</v>
          </cell>
          <cell r="C2606">
            <v>102</v>
          </cell>
          <cell r="D2606">
            <v>3818</v>
          </cell>
          <cell r="E2606">
            <v>1627</v>
          </cell>
          <cell r="F2606">
            <v>42.6139339968569</v>
          </cell>
          <cell r="G2606">
            <v>3096</v>
          </cell>
          <cell r="H2606">
            <v>1385</v>
          </cell>
          <cell r="I2606">
            <v>44.735142118863003</v>
          </cell>
        </row>
        <row r="2607">
          <cell r="A2607">
            <v>220801030000</v>
          </cell>
          <cell r="B2607">
            <v>2208</v>
          </cell>
          <cell r="C2607">
            <v>103</v>
          </cell>
          <cell r="D2607">
            <v>5568</v>
          </cell>
          <cell r="E2607">
            <v>2770</v>
          </cell>
          <cell r="F2607">
            <v>49.7485632183908</v>
          </cell>
          <cell r="G2607">
            <v>4501</v>
          </cell>
          <cell r="H2607">
            <v>2424</v>
          </cell>
          <cell r="I2607">
            <v>53.854698955787597</v>
          </cell>
        </row>
        <row r="2608">
          <cell r="A2608">
            <v>220802010000</v>
          </cell>
          <cell r="B2608">
            <v>2208</v>
          </cell>
          <cell r="C2608">
            <v>201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>
            <v>220802020000</v>
          </cell>
          <cell r="B2609">
            <v>2208</v>
          </cell>
          <cell r="C2609">
            <v>202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>
            <v>221001000000</v>
          </cell>
          <cell r="B2610">
            <v>2210</v>
          </cell>
          <cell r="C2610">
            <v>100</v>
          </cell>
          <cell r="D2610">
            <v>2974</v>
          </cell>
          <cell r="E2610">
            <v>1409</v>
          </cell>
          <cell r="F2610">
            <v>47.377269670477403</v>
          </cell>
          <cell r="G2610">
            <v>3286</v>
          </cell>
          <cell r="H2610">
            <v>1710</v>
          </cell>
          <cell r="I2610">
            <v>52.038953134510002</v>
          </cell>
        </row>
        <row r="2611">
          <cell r="A2611">
            <v>221101000000</v>
          </cell>
          <cell r="B2611">
            <v>2211</v>
          </cell>
          <cell r="C2611">
            <v>100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</row>
        <row r="2612">
          <cell r="A2612">
            <v>221301000000</v>
          </cell>
          <cell r="B2612">
            <v>2213</v>
          </cell>
          <cell r="C2612">
            <v>100</v>
          </cell>
          <cell r="D2612">
            <v>2432</v>
          </cell>
          <cell r="E2612">
            <v>1482</v>
          </cell>
          <cell r="F2612">
            <v>60.9375</v>
          </cell>
          <cell r="G2612">
            <v>2487</v>
          </cell>
          <cell r="H2612">
            <v>1491</v>
          </cell>
          <cell r="I2612">
            <v>59.951749095295497</v>
          </cell>
        </row>
        <row r="2613">
          <cell r="A2613">
            <v>221401000000</v>
          </cell>
          <cell r="B2613">
            <v>2214</v>
          </cell>
          <cell r="C2613">
            <v>100</v>
          </cell>
          <cell r="D2613">
            <v>8650</v>
          </cell>
          <cell r="E2613">
            <v>4312</v>
          </cell>
          <cell r="F2613">
            <v>49.849710982658898</v>
          </cell>
          <cell r="G2613">
            <v>9090</v>
          </cell>
          <cell r="H2613">
            <v>4477</v>
          </cell>
          <cell r="I2613">
            <v>49.251925192519202</v>
          </cell>
        </row>
        <row r="2614">
          <cell r="A2614">
            <v>221402000000</v>
          </cell>
          <cell r="B2614">
            <v>2214</v>
          </cell>
          <cell r="C2614">
            <v>200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>
            <v>221501000000</v>
          </cell>
          <cell r="B2615">
            <v>2215</v>
          </cell>
          <cell r="C2615">
            <v>100</v>
          </cell>
          <cell r="D2615">
            <v>1816</v>
          </cell>
          <cell r="E2615">
            <v>1265</v>
          </cell>
          <cell r="F2615">
            <v>69.658590308369995</v>
          </cell>
          <cell r="G2615">
            <v>1671</v>
          </cell>
          <cell r="H2615">
            <v>1185</v>
          </cell>
          <cell r="I2615">
            <v>70.915619389586993</v>
          </cell>
        </row>
        <row r="2616">
          <cell r="A2616">
            <v>221601000000</v>
          </cell>
          <cell r="B2616">
            <v>2216</v>
          </cell>
          <cell r="C2616">
            <v>100</v>
          </cell>
          <cell r="D2616">
            <v>1427</v>
          </cell>
          <cell r="E2616">
            <v>309</v>
          </cell>
          <cell r="F2616">
            <v>21.653819201121198</v>
          </cell>
          <cell r="G2616">
            <v>991</v>
          </cell>
          <cell r="H2616">
            <v>772</v>
          </cell>
          <cell r="I2616">
            <v>77.901109989909102</v>
          </cell>
        </row>
        <row r="2617">
          <cell r="A2617">
            <v>221601010000</v>
          </cell>
          <cell r="B2617">
            <v>2216</v>
          </cell>
          <cell r="C2617">
            <v>101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>
            <v>221601020000</v>
          </cell>
          <cell r="B2618">
            <v>2216</v>
          </cell>
          <cell r="C2618">
            <v>102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>
            <v>221602000000</v>
          </cell>
          <cell r="B2619">
            <v>2216</v>
          </cell>
          <cell r="C2619">
            <v>200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>
            <v>221602010000</v>
          </cell>
          <cell r="B2620">
            <v>2216</v>
          </cell>
          <cell r="C2620">
            <v>201</v>
          </cell>
          <cell r="D2620">
            <v>1427</v>
          </cell>
          <cell r="E2620">
            <v>309</v>
          </cell>
          <cell r="F2620">
            <v>21.653819201121198</v>
          </cell>
          <cell r="G2620">
            <v>991</v>
          </cell>
          <cell r="H2620">
            <v>772</v>
          </cell>
          <cell r="I2620">
            <v>77.901109989909102</v>
          </cell>
        </row>
        <row r="2621">
          <cell r="A2621">
            <v>221602020000</v>
          </cell>
          <cell r="B2621">
            <v>2216</v>
          </cell>
          <cell r="C2621">
            <v>202</v>
          </cell>
          <cell r="D2621">
            <v>2142</v>
          </cell>
          <cell r="E2621">
            <v>1240</v>
          </cell>
          <cell r="F2621">
            <v>57.889822595704899</v>
          </cell>
          <cell r="G2621">
            <v>2620</v>
          </cell>
          <cell r="H2621">
            <v>1648</v>
          </cell>
          <cell r="I2621">
            <v>62.900763358778597</v>
          </cell>
        </row>
        <row r="2622">
          <cell r="A2622">
            <v>221602030000</v>
          </cell>
          <cell r="B2622">
            <v>2216</v>
          </cell>
          <cell r="C2622">
            <v>203</v>
          </cell>
          <cell r="D2622">
            <v>2142</v>
          </cell>
          <cell r="E2622">
            <v>1240</v>
          </cell>
          <cell r="F2622">
            <v>57.889822595704899</v>
          </cell>
          <cell r="G2622">
            <v>2620</v>
          </cell>
          <cell r="H2622">
            <v>1648</v>
          </cell>
          <cell r="I2622">
            <v>62.900763358778597</v>
          </cell>
        </row>
        <row r="2623">
          <cell r="A2623">
            <v>221603000000</v>
          </cell>
          <cell r="B2623">
            <v>2216</v>
          </cell>
          <cell r="C2623">
            <v>300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>
            <v>221604000000</v>
          </cell>
          <cell r="B2624">
            <v>2216</v>
          </cell>
          <cell r="C2624">
            <v>400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>
            <v>221701000000</v>
          </cell>
          <cell r="B2625">
            <v>2217</v>
          </cell>
          <cell r="C2625">
            <v>100</v>
          </cell>
          <cell r="D2625">
            <v>3861</v>
          </cell>
          <cell r="E2625">
            <v>732</v>
          </cell>
          <cell r="F2625">
            <v>18.958818958818899</v>
          </cell>
          <cell r="G2625">
            <v>4588</v>
          </cell>
          <cell r="H2625">
            <v>574</v>
          </cell>
          <cell r="I2625">
            <v>12.5108979947689</v>
          </cell>
        </row>
        <row r="2626">
          <cell r="A2626">
            <v>221701010000</v>
          </cell>
          <cell r="B2626">
            <v>2217</v>
          </cell>
          <cell r="C2626">
            <v>101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>
            <v>221701020000</v>
          </cell>
          <cell r="B2627">
            <v>2217</v>
          </cell>
          <cell r="C2627">
            <v>102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>
            <v>221702000000</v>
          </cell>
          <cell r="B2628">
            <v>2217</v>
          </cell>
          <cell r="C2628">
            <v>200</v>
          </cell>
          <cell r="D2628">
            <v>3861</v>
          </cell>
          <cell r="E2628">
            <v>732</v>
          </cell>
          <cell r="F2628">
            <v>18.958818958818899</v>
          </cell>
          <cell r="G2628">
            <v>4588</v>
          </cell>
          <cell r="H2628">
            <v>574</v>
          </cell>
          <cell r="I2628">
            <v>12.5108979947689</v>
          </cell>
        </row>
        <row r="2629">
          <cell r="A2629">
            <v>221801000000</v>
          </cell>
          <cell r="B2629">
            <v>2218</v>
          </cell>
          <cell r="C2629">
            <v>100</v>
          </cell>
          <cell r="D2629">
            <v>1845</v>
          </cell>
          <cell r="E2629">
            <v>1246</v>
          </cell>
          <cell r="F2629">
            <v>67.533875338753305</v>
          </cell>
          <cell r="G2629">
            <v>1885</v>
          </cell>
          <cell r="H2629">
            <v>1128</v>
          </cell>
          <cell r="I2629">
            <v>59.840848806365997</v>
          </cell>
        </row>
        <row r="2630">
          <cell r="A2630">
            <v>221802000000</v>
          </cell>
          <cell r="B2630">
            <v>2218</v>
          </cell>
          <cell r="C2630">
            <v>200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>
            <v>221901010000</v>
          </cell>
          <cell r="B2631">
            <v>2219</v>
          </cell>
          <cell r="C2631">
            <v>101</v>
          </cell>
          <cell r="D2631">
            <v>5200</v>
          </cell>
          <cell r="E2631">
            <v>1535</v>
          </cell>
          <cell r="F2631">
            <v>29.519230769230699</v>
          </cell>
          <cell r="G2631">
            <v>5394</v>
          </cell>
          <cell r="H2631">
            <v>1742</v>
          </cell>
          <cell r="I2631">
            <v>32.295142751204999</v>
          </cell>
        </row>
        <row r="2632">
          <cell r="A2632">
            <v>221901020000</v>
          </cell>
          <cell r="B2632">
            <v>2219</v>
          </cell>
          <cell r="C2632">
            <v>102</v>
          </cell>
          <cell r="D2632">
            <v>5200</v>
          </cell>
          <cell r="E2632">
            <v>1535</v>
          </cell>
          <cell r="F2632">
            <v>29.519230769230699</v>
          </cell>
          <cell r="G2632">
            <v>5394</v>
          </cell>
          <cell r="H2632">
            <v>1742</v>
          </cell>
          <cell r="I2632">
            <v>32.295142751204999</v>
          </cell>
        </row>
        <row r="2633">
          <cell r="A2633">
            <v>221902000000</v>
          </cell>
          <cell r="B2633">
            <v>2219</v>
          </cell>
          <cell r="C2633">
            <v>200</v>
          </cell>
          <cell r="D2633">
            <v>1947</v>
          </cell>
          <cell r="E2633">
            <v>954</v>
          </cell>
          <cell r="F2633">
            <v>48.9984591679506</v>
          </cell>
          <cell r="G2633">
            <v>2131</v>
          </cell>
          <cell r="H2633">
            <v>617</v>
          </cell>
          <cell r="I2633">
            <v>28.953542937587901</v>
          </cell>
        </row>
        <row r="2634">
          <cell r="A2634">
            <v>221902010000</v>
          </cell>
          <cell r="B2634">
            <v>2219</v>
          </cell>
          <cell r="C2634">
            <v>201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>
            <v>221902020000</v>
          </cell>
          <cell r="B2635">
            <v>2219</v>
          </cell>
          <cell r="C2635">
            <v>202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>
            <v>221903000000</v>
          </cell>
          <cell r="B2636">
            <v>2219</v>
          </cell>
          <cell r="C2636">
            <v>300</v>
          </cell>
          <cell r="D2636">
            <v>2322</v>
          </cell>
          <cell r="E2636">
            <v>1922</v>
          </cell>
          <cell r="F2636">
            <v>82.773471145564102</v>
          </cell>
          <cell r="G2636">
            <v>2379</v>
          </cell>
          <cell r="H2636">
            <v>1698</v>
          </cell>
          <cell r="I2636">
            <v>71.374527112232002</v>
          </cell>
        </row>
        <row r="2637">
          <cell r="A2637">
            <v>222001000000</v>
          </cell>
          <cell r="B2637">
            <v>2220</v>
          </cell>
          <cell r="C2637">
            <v>100</v>
          </cell>
          <cell r="D2637">
            <v>761</v>
          </cell>
          <cell r="E2637">
            <v>411</v>
          </cell>
          <cell r="F2637">
            <v>54.007884362680599</v>
          </cell>
          <cell r="G2637">
            <v>1550</v>
          </cell>
          <cell r="H2637">
            <v>887</v>
          </cell>
          <cell r="I2637">
            <v>57.225806451612897</v>
          </cell>
        </row>
        <row r="2638">
          <cell r="A2638">
            <v>222101000000</v>
          </cell>
          <cell r="B2638">
            <v>2221</v>
          </cell>
          <cell r="C2638">
            <v>100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>
            <v>222201000000</v>
          </cell>
          <cell r="B2639">
            <v>2222</v>
          </cell>
          <cell r="C2639">
            <v>100</v>
          </cell>
          <cell r="D2639">
            <v>1682</v>
          </cell>
          <cell r="E2639">
            <v>438</v>
          </cell>
          <cell r="F2639">
            <v>26.040428061831101</v>
          </cell>
          <cell r="G2639">
            <v>1728</v>
          </cell>
          <cell r="H2639">
            <v>566</v>
          </cell>
          <cell r="I2639">
            <v>32.754629629629598</v>
          </cell>
        </row>
        <row r="2640">
          <cell r="A2640">
            <v>222301000000</v>
          </cell>
          <cell r="B2640">
            <v>2223</v>
          </cell>
          <cell r="C2640">
            <v>100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</row>
        <row r="2641">
          <cell r="A2641">
            <v>222302010000</v>
          </cell>
          <cell r="B2641">
            <v>2223</v>
          </cell>
          <cell r="C2641">
            <v>201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>
            <v>222302020000</v>
          </cell>
          <cell r="B2642">
            <v>2223</v>
          </cell>
          <cell r="C2642">
            <v>202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>
            <v>222401000000</v>
          </cell>
          <cell r="B2643">
            <v>2224</v>
          </cell>
          <cell r="C2643">
            <v>100</v>
          </cell>
          <cell r="D2643">
            <v>3379</v>
          </cell>
          <cell r="E2643">
            <v>1946</v>
          </cell>
          <cell r="F2643">
            <v>57.591003255400999</v>
          </cell>
          <cell r="G2643">
            <v>4700</v>
          </cell>
          <cell r="H2643">
            <v>1954</v>
          </cell>
          <cell r="I2643">
            <v>41.574468085106297</v>
          </cell>
        </row>
        <row r="2644">
          <cell r="A2644">
            <v>222402000000</v>
          </cell>
          <cell r="B2644">
            <v>2224</v>
          </cell>
          <cell r="C2644">
            <v>200</v>
          </cell>
          <cell r="D2644">
            <v>2625</v>
          </cell>
          <cell r="E2644">
            <v>827</v>
          </cell>
          <cell r="F2644">
            <v>31.504761904761899</v>
          </cell>
          <cell r="G2644">
            <v>4457</v>
          </cell>
          <cell r="H2644">
            <v>1971</v>
          </cell>
          <cell r="I2644">
            <v>44.222571236257501</v>
          </cell>
        </row>
        <row r="2645">
          <cell r="A2645">
            <v>222403000000</v>
          </cell>
          <cell r="B2645">
            <v>2224</v>
          </cell>
          <cell r="C2645">
            <v>300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>
            <v>222601000000</v>
          </cell>
          <cell r="B2646">
            <v>2226</v>
          </cell>
          <cell r="C2646">
            <v>100</v>
          </cell>
          <cell r="D2646">
            <v>6171</v>
          </cell>
          <cell r="E2646">
            <v>4735</v>
          </cell>
          <cell r="F2646">
            <v>76.729865499918901</v>
          </cell>
          <cell r="G2646">
            <v>6061</v>
          </cell>
          <cell r="H2646">
            <v>4702</v>
          </cell>
          <cell r="I2646">
            <v>77.577957432766794</v>
          </cell>
        </row>
        <row r="2647">
          <cell r="A2647">
            <v>222601010000</v>
          </cell>
          <cell r="B2647">
            <v>2226</v>
          </cell>
          <cell r="C2647">
            <v>101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>
            <v>222601020000</v>
          </cell>
          <cell r="B2648">
            <v>2226</v>
          </cell>
          <cell r="C2648">
            <v>102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>
            <v>222602000000</v>
          </cell>
          <cell r="B2649">
            <v>2226</v>
          </cell>
          <cell r="C2649">
            <v>200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>
            <v>222602010000</v>
          </cell>
          <cell r="B2650">
            <v>2226</v>
          </cell>
          <cell r="C2650">
            <v>201</v>
          </cell>
          <cell r="D2650">
            <v>4084</v>
          </cell>
          <cell r="E2650">
            <v>3262</v>
          </cell>
          <cell r="F2650">
            <v>79.872673849167398</v>
          </cell>
          <cell r="G2650">
            <v>3406</v>
          </cell>
          <cell r="H2650">
            <v>2713</v>
          </cell>
          <cell r="I2650">
            <v>79.653552554315894</v>
          </cell>
        </row>
        <row r="2651">
          <cell r="A2651">
            <v>222602020000</v>
          </cell>
          <cell r="B2651">
            <v>2226</v>
          </cell>
          <cell r="C2651">
            <v>202</v>
          </cell>
          <cell r="D2651">
            <v>4084</v>
          </cell>
          <cell r="E2651">
            <v>3262</v>
          </cell>
          <cell r="F2651">
            <v>79.872673849167398</v>
          </cell>
          <cell r="G2651">
            <v>3406</v>
          </cell>
          <cell r="H2651">
            <v>2713</v>
          </cell>
          <cell r="I2651">
            <v>79.653552554315894</v>
          </cell>
        </row>
        <row r="2652">
          <cell r="A2652">
            <v>222701000000</v>
          </cell>
          <cell r="B2652">
            <v>2227</v>
          </cell>
          <cell r="C2652">
            <v>100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>
            <v>222901000000</v>
          </cell>
          <cell r="B2653">
            <v>2229</v>
          </cell>
          <cell r="C2653">
            <v>100</v>
          </cell>
          <cell r="D2653">
            <v>1781</v>
          </cell>
          <cell r="E2653">
            <v>284</v>
          </cell>
          <cell r="F2653">
            <v>15.9460976979225</v>
          </cell>
          <cell r="G2653">
            <v>2570</v>
          </cell>
          <cell r="H2653">
            <v>1776</v>
          </cell>
          <cell r="I2653">
            <v>69.105058365758694</v>
          </cell>
        </row>
        <row r="2654">
          <cell r="A2654">
            <v>223001000000</v>
          </cell>
          <cell r="B2654">
            <v>2230</v>
          </cell>
          <cell r="C2654">
            <v>100</v>
          </cell>
          <cell r="D2654">
            <v>4554</v>
          </cell>
          <cell r="E2654">
            <v>3012</v>
          </cell>
          <cell r="F2654">
            <v>66.139657444005195</v>
          </cell>
          <cell r="G2654">
            <v>4886</v>
          </cell>
          <cell r="H2654">
            <v>3161</v>
          </cell>
          <cell r="I2654">
            <v>64.695047073270501</v>
          </cell>
        </row>
        <row r="2655">
          <cell r="A2655">
            <v>223001010000</v>
          </cell>
          <cell r="B2655">
            <v>2230</v>
          </cell>
          <cell r="C2655">
            <v>101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>
            <v>223001020000</v>
          </cell>
          <cell r="B2656">
            <v>2230</v>
          </cell>
          <cell r="C2656">
            <v>102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>
            <v>223002000000</v>
          </cell>
          <cell r="B2657">
            <v>2230</v>
          </cell>
          <cell r="C2657">
            <v>200</v>
          </cell>
          <cell r="D2657">
            <v>2825</v>
          </cell>
          <cell r="E2657">
            <v>509</v>
          </cell>
          <cell r="F2657">
            <v>18.017699115044199</v>
          </cell>
          <cell r="G2657">
            <v>3042</v>
          </cell>
          <cell r="H2657">
            <v>582</v>
          </cell>
          <cell r="I2657">
            <v>19.1321499013806</v>
          </cell>
        </row>
        <row r="2658">
          <cell r="A2658">
            <v>223101000000</v>
          </cell>
          <cell r="B2658">
            <v>2231</v>
          </cell>
          <cell r="C2658">
            <v>100</v>
          </cell>
          <cell r="D2658">
            <v>3658</v>
          </cell>
          <cell r="E2658">
            <v>1851</v>
          </cell>
          <cell r="F2658">
            <v>50.601421541826099</v>
          </cell>
          <cell r="G2658">
            <v>3632</v>
          </cell>
          <cell r="H2658">
            <v>1833</v>
          </cell>
          <cell r="I2658">
            <v>50.468061674008801</v>
          </cell>
        </row>
        <row r="2659">
          <cell r="A2659">
            <v>223101010000</v>
          </cell>
          <cell r="B2659">
            <v>2231</v>
          </cell>
          <cell r="C2659">
            <v>101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>
            <v>223101020000</v>
          </cell>
          <cell r="B2660">
            <v>2231</v>
          </cell>
          <cell r="C2660">
            <v>102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>
            <v>223102000000</v>
          </cell>
          <cell r="B2661">
            <v>2231</v>
          </cell>
          <cell r="C2661">
            <v>200</v>
          </cell>
          <cell r="D2661">
            <v>3658</v>
          </cell>
          <cell r="E2661">
            <v>1851</v>
          </cell>
          <cell r="F2661">
            <v>50.601421541826099</v>
          </cell>
          <cell r="G2661">
            <v>3632</v>
          </cell>
          <cell r="H2661">
            <v>1833</v>
          </cell>
          <cell r="I2661">
            <v>50.468061674008801</v>
          </cell>
        </row>
        <row r="2662">
          <cell r="A2662">
            <v>223201000000</v>
          </cell>
          <cell r="B2662">
            <v>2232</v>
          </cell>
          <cell r="C2662">
            <v>100</v>
          </cell>
          <cell r="D2662">
            <v>3296</v>
          </cell>
          <cell r="E2662">
            <v>662</v>
          </cell>
          <cell r="F2662">
            <v>20.084951456310598</v>
          </cell>
          <cell r="G2662">
            <v>3248</v>
          </cell>
          <cell r="H2662">
            <v>890</v>
          </cell>
          <cell r="I2662">
            <v>27.401477832512299</v>
          </cell>
        </row>
        <row r="2663">
          <cell r="A2663">
            <v>223301000000</v>
          </cell>
          <cell r="B2663">
            <v>2233</v>
          </cell>
          <cell r="C2663">
            <v>100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</row>
        <row r="2664">
          <cell r="A2664">
            <v>223301010000</v>
          </cell>
          <cell r="B2664">
            <v>2233</v>
          </cell>
          <cell r="C2664">
            <v>101</v>
          </cell>
          <cell r="D2664">
            <v>2000</v>
          </cell>
          <cell r="E2664">
            <v>1629</v>
          </cell>
          <cell r="F2664">
            <v>81.45</v>
          </cell>
          <cell r="G2664">
            <v>2389</v>
          </cell>
          <cell r="H2664">
            <v>1883</v>
          </cell>
          <cell r="I2664">
            <v>78.819589786521504</v>
          </cell>
        </row>
        <row r="2665">
          <cell r="A2665">
            <v>223301020000</v>
          </cell>
          <cell r="B2665">
            <v>2233</v>
          </cell>
          <cell r="C2665">
            <v>102</v>
          </cell>
          <cell r="D2665">
            <v>1091</v>
          </cell>
          <cell r="E2665">
            <v>893</v>
          </cell>
          <cell r="F2665">
            <v>81.851512373968802</v>
          </cell>
          <cell r="G2665">
            <v>1117</v>
          </cell>
          <cell r="H2665">
            <v>725</v>
          </cell>
          <cell r="I2665">
            <v>64.905998209489695</v>
          </cell>
        </row>
        <row r="2666">
          <cell r="A2666">
            <v>223302000000</v>
          </cell>
          <cell r="B2666">
            <v>2233</v>
          </cell>
          <cell r="C2666">
            <v>200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>
            <v>223401000000</v>
          </cell>
          <cell r="B2667">
            <v>2234</v>
          </cell>
          <cell r="C2667">
            <v>100</v>
          </cell>
          <cell r="D2667">
            <v>1607</v>
          </cell>
          <cell r="E2667">
            <v>1021</v>
          </cell>
          <cell r="F2667">
            <v>63.534536403235798</v>
          </cell>
          <cell r="G2667">
            <v>2524</v>
          </cell>
          <cell r="H2667">
            <v>1717</v>
          </cell>
          <cell r="I2667">
            <v>68.026941362916006</v>
          </cell>
        </row>
        <row r="2668">
          <cell r="A2668">
            <v>223401010000</v>
          </cell>
          <cell r="B2668">
            <v>2234</v>
          </cell>
          <cell r="C2668">
            <v>101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>
            <v>223401020000</v>
          </cell>
          <cell r="B2669">
            <v>2234</v>
          </cell>
          <cell r="C2669">
            <v>102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</row>
        <row r="2670">
          <cell r="A2670">
            <v>223501000000</v>
          </cell>
          <cell r="B2670">
            <v>2235</v>
          </cell>
          <cell r="C2670">
            <v>100</v>
          </cell>
          <cell r="D2670">
            <v>8391</v>
          </cell>
          <cell r="E2670">
            <v>1612</v>
          </cell>
          <cell r="F2670">
            <v>19.211059468478101</v>
          </cell>
          <cell r="G2670">
            <v>9162</v>
          </cell>
          <cell r="H2670">
            <v>2502</v>
          </cell>
          <cell r="I2670">
            <v>27.3084479371316</v>
          </cell>
        </row>
        <row r="2671">
          <cell r="A2671">
            <v>223601000000</v>
          </cell>
          <cell r="B2671">
            <v>2236</v>
          </cell>
          <cell r="C2671">
            <v>100</v>
          </cell>
          <cell r="D2671">
            <v>2042</v>
          </cell>
          <cell r="E2671">
            <v>774</v>
          </cell>
          <cell r="F2671">
            <v>37.904015670910802</v>
          </cell>
          <cell r="G2671">
            <v>2784</v>
          </cell>
          <cell r="H2671">
            <v>1044</v>
          </cell>
          <cell r="I2671">
            <v>37.5</v>
          </cell>
        </row>
        <row r="2672">
          <cell r="A2672">
            <v>223701010000</v>
          </cell>
          <cell r="B2672">
            <v>2237</v>
          </cell>
          <cell r="C2672">
            <v>101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>
            <v>223701020000</v>
          </cell>
          <cell r="B2673">
            <v>2237</v>
          </cell>
          <cell r="C2673">
            <v>102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>
            <v>223901000000</v>
          </cell>
          <cell r="B2674">
            <v>2239</v>
          </cell>
          <cell r="C2674">
            <v>100</v>
          </cell>
          <cell r="D2674">
            <v>8738</v>
          </cell>
          <cell r="E2674">
            <v>5681</v>
          </cell>
          <cell r="F2674">
            <v>65.014877546349197</v>
          </cell>
          <cell r="G2674">
            <v>9840</v>
          </cell>
          <cell r="H2674">
            <v>6451</v>
          </cell>
          <cell r="I2674">
            <v>65.558943089430798</v>
          </cell>
        </row>
        <row r="2675">
          <cell r="A2675">
            <v>224201000000</v>
          </cell>
          <cell r="B2675">
            <v>2242</v>
          </cell>
          <cell r="C2675">
            <v>100</v>
          </cell>
          <cell r="D2675">
            <v>1323</v>
          </cell>
          <cell r="E2675">
            <v>528</v>
          </cell>
          <cell r="F2675">
            <v>39.909297052154102</v>
          </cell>
          <cell r="G2675">
            <v>1744</v>
          </cell>
          <cell r="H2675">
            <v>727</v>
          </cell>
          <cell r="I2675">
            <v>41.685779816513701</v>
          </cell>
        </row>
        <row r="2676">
          <cell r="A2676">
            <v>224301010000</v>
          </cell>
          <cell r="B2676">
            <v>2243</v>
          </cell>
          <cell r="C2676">
            <v>101</v>
          </cell>
          <cell r="D2676">
            <v>2276</v>
          </cell>
          <cell r="E2676">
            <v>912</v>
          </cell>
          <cell r="F2676">
            <v>40.070298769771497</v>
          </cell>
          <cell r="G2676">
            <v>3500</v>
          </cell>
          <cell r="H2676">
            <v>1388</v>
          </cell>
          <cell r="I2676">
            <v>39.657142857142802</v>
          </cell>
        </row>
        <row r="2677">
          <cell r="A2677">
            <v>224301020000</v>
          </cell>
          <cell r="B2677">
            <v>2243</v>
          </cell>
          <cell r="C2677">
            <v>102</v>
          </cell>
          <cell r="D2677">
            <v>2710</v>
          </cell>
          <cell r="E2677">
            <v>460</v>
          </cell>
          <cell r="F2677">
            <v>16.974169741697398</v>
          </cell>
          <cell r="G2677">
            <v>3283</v>
          </cell>
          <cell r="H2677">
            <v>259</v>
          </cell>
          <cell r="I2677">
            <v>7.8891257995735602</v>
          </cell>
        </row>
        <row r="2678">
          <cell r="A2678">
            <v>224301030000</v>
          </cell>
          <cell r="B2678">
            <v>2243</v>
          </cell>
          <cell r="C2678">
            <v>103</v>
          </cell>
          <cell r="D2678">
            <v>2710</v>
          </cell>
          <cell r="E2678">
            <v>460</v>
          </cell>
          <cell r="F2678">
            <v>16.974169741697398</v>
          </cell>
          <cell r="G2678">
            <v>7242</v>
          </cell>
          <cell r="H2678">
            <v>1602</v>
          </cell>
          <cell r="I2678">
            <v>22.1209610604805</v>
          </cell>
        </row>
        <row r="2679">
          <cell r="A2679">
            <v>224302000000</v>
          </cell>
          <cell r="B2679">
            <v>2243</v>
          </cell>
          <cell r="C2679">
            <v>200</v>
          </cell>
          <cell r="D2679">
            <v>6436</v>
          </cell>
          <cell r="E2679">
            <v>1783</v>
          </cell>
          <cell r="F2679">
            <v>27.703542573026699</v>
          </cell>
          <cell r="G2679">
            <v>7242</v>
          </cell>
          <cell r="H2679">
            <v>1602</v>
          </cell>
          <cell r="I2679">
            <v>22.1209610604805</v>
          </cell>
        </row>
        <row r="2680">
          <cell r="A2680">
            <v>224401000000</v>
          </cell>
          <cell r="B2680">
            <v>2244</v>
          </cell>
          <cell r="C2680">
            <v>100</v>
          </cell>
          <cell r="D2680">
            <v>1864</v>
          </cell>
          <cell r="E2680">
            <v>1016</v>
          </cell>
          <cell r="F2680">
            <v>54.506437768240303</v>
          </cell>
          <cell r="G2680">
            <v>890</v>
          </cell>
          <cell r="H2680">
            <v>592</v>
          </cell>
          <cell r="I2680">
            <v>66.516853932584198</v>
          </cell>
        </row>
        <row r="2681">
          <cell r="A2681">
            <v>224501000000</v>
          </cell>
          <cell r="B2681">
            <v>2245</v>
          </cell>
          <cell r="C2681">
            <v>100</v>
          </cell>
          <cell r="D2681">
            <v>927</v>
          </cell>
          <cell r="E2681">
            <v>700</v>
          </cell>
          <cell r="F2681">
            <v>75.512405609492902</v>
          </cell>
          <cell r="G2681">
            <v>901</v>
          </cell>
          <cell r="H2681">
            <v>716</v>
          </cell>
          <cell r="I2681">
            <v>79.467258601553795</v>
          </cell>
        </row>
        <row r="2682">
          <cell r="A2682">
            <v>224599990000</v>
          </cell>
          <cell r="B2682">
            <v>2245</v>
          </cell>
          <cell r="C2682">
            <v>9999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>
            <v>224601000000</v>
          </cell>
          <cell r="B2683">
            <v>2246</v>
          </cell>
          <cell r="C2683">
            <v>100</v>
          </cell>
          <cell r="D2683">
            <v>3654</v>
          </cell>
          <cell r="E2683">
            <v>856</v>
          </cell>
          <cell r="F2683">
            <v>23.426382047071701</v>
          </cell>
          <cell r="G2683">
            <v>2157</v>
          </cell>
          <cell r="H2683">
            <v>472</v>
          </cell>
          <cell r="I2683">
            <v>21.882243857209001</v>
          </cell>
        </row>
        <row r="2684">
          <cell r="A2684">
            <v>224601010000</v>
          </cell>
          <cell r="B2684">
            <v>2246</v>
          </cell>
          <cell r="C2684">
            <v>101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>
            <v>224601020000</v>
          </cell>
          <cell r="B2685">
            <v>2246</v>
          </cell>
          <cell r="C2685">
            <v>102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>
            <v>224602010000</v>
          </cell>
          <cell r="B2686">
            <v>2246</v>
          </cell>
          <cell r="C2686">
            <v>201</v>
          </cell>
          <cell r="D2686">
            <v>1599</v>
          </cell>
          <cell r="E2686">
            <v>1002</v>
          </cell>
          <cell r="F2686">
            <v>62.664165103189397</v>
          </cell>
          <cell r="G2686">
            <v>1590</v>
          </cell>
          <cell r="H2686">
            <v>289</v>
          </cell>
          <cell r="I2686">
            <v>18.176100628930801</v>
          </cell>
        </row>
        <row r="2687">
          <cell r="A2687">
            <v>224602020000</v>
          </cell>
          <cell r="B2687">
            <v>2246</v>
          </cell>
          <cell r="C2687">
            <v>202</v>
          </cell>
          <cell r="D2687">
            <v>1599</v>
          </cell>
          <cell r="E2687">
            <v>1002</v>
          </cell>
          <cell r="F2687">
            <v>62.664165103189397</v>
          </cell>
          <cell r="G2687">
            <v>1590</v>
          </cell>
          <cell r="H2687">
            <v>289</v>
          </cell>
          <cell r="I2687">
            <v>18.176100628930801</v>
          </cell>
        </row>
        <row r="2688">
          <cell r="A2688">
            <v>224701010000</v>
          </cell>
          <cell r="B2688">
            <v>2247</v>
          </cell>
          <cell r="C2688">
            <v>101</v>
          </cell>
          <cell r="D2688">
            <v>1259</v>
          </cell>
          <cell r="E2688">
            <v>299</v>
          </cell>
          <cell r="F2688">
            <v>23.749007148530499</v>
          </cell>
          <cell r="G2688">
            <v>2875</v>
          </cell>
          <cell r="H2688">
            <v>309</v>
          </cell>
          <cell r="I2688">
            <v>10.747826086956501</v>
          </cell>
        </row>
        <row r="2689">
          <cell r="A2689">
            <v>224701020000</v>
          </cell>
          <cell r="B2689">
            <v>2247</v>
          </cell>
          <cell r="C2689">
            <v>102</v>
          </cell>
          <cell r="D2689">
            <v>3208</v>
          </cell>
          <cell r="E2689">
            <v>1407</v>
          </cell>
          <cell r="F2689">
            <v>43.859102244389</v>
          </cell>
          <cell r="G2689">
            <v>4834</v>
          </cell>
          <cell r="H2689">
            <v>2497</v>
          </cell>
          <cell r="I2689">
            <v>51.654944145635</v>
          </cell>
        </row>
        <row r="2690">
          <cell r="A2690">
            <v>224702000000</v>
          </cell>
          <cell r="B2690">
            <v>2247</v>
          </cell>
          <cell r="C2690">
            <v>200</v>
          </cell>
          <cell r="D2690">
            <v>7952</v>
          </cell>
          <cell r="E2690">
            <v>2525</v>
          </cell>
          <cell r="F2690">
            <v>31.753018108651901</v>
          </cell>
          <cell r="G2690">
            <v>10144</v>
          </cell>
          <cell r="H2690">
            <v>3150</v>
          </cell>
          <cell r="I2690">
            <v>31.052839116719198</v>
          </cell>
        </row>
        <row r="2691">
          <cell r="A2691">
            <v>224703000000</v>
          </cell>
          <cell r="B2691">
            <v>2247</v>
          </cell>
          <cell r="C2691">
            <v>300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>
            <v>224801000000</v>
          </cell>
          <cell r="B2692">
            <v>2248</v>
          </cell>
          <cell r="C2692">
            <v>100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>
            <v>224801010000</v>
          </cell>
          <cell r="B2693">
            <v>2248</v>
          </cell>
          <cell r="C2693">
            <v>101</v>
          </cell>
          <cell r="D2693">
            <v>2040</v>
          </cell>
          <cell r="E2693">
            <v>681</v>
          </cell>
          <cell r="F2693">
            <v>33.3823529411764</v>
          </cell>
          <cell r="G2693">
            <v>2554</v>
          </cell>
          <cell r="H2693">
            <v>706</v>
          </cell>
          <cell r="I2693">
            <v>27.6429130775254</v>
          </cell>
        </row>
        <row r="2694">
          <cell r="A2694">
            <v>224801020000</v>
          </cell>
          <cell r="B2694">
            <v>2248</v>
          </cell>
          <cell r="C2694">
            <v>102</v>
          </cell>
          <cell r="D2694">
            <v>10837</v>
          </cell>
          <cell r="E2694">
            <v>3852</v>
          </cell>
          <cell r="F2694">
            <v>35.544892497923698</v>
          </cell>
          <cell r="G2694">
            <v>11275</v>
          </cell>
          <cell r="H2694">
            <v>4047</v>
          </cell>
          <cell r="I2694">
            <v>35.893569844789297</v>
          </cell>
        </row>
        <row r="2695">
          <cell r="A2695">
            <v>224802000000</v>
          </cell>
          <cell r="B2695">
            <v>2248</v>
          </cell>
          <cell r="C2695">
            <v>200</v>
          </cell>
          <cell r="D2695">
            <v>4408</v>
          </cell>
          <cell r="E2695">
            <v>2854</v>
          </cell>
          <cell r="F2695">
            <v>64.745916515426401</v>
          </cell>
          <cell r="G2695">
            <v>5037</v>
          </cell>
          <cell r="H2695">
            <v>3261</v>
          </cell>
          <cell r="I2695">
            <v>64.740917212626499</v>
          </cell>
        </row>
        <row r="2696">
          <cell r="A2696">
            <v>224803010000</v>
          </cell>
          <cell r="B2696">
            <v>2248</v>
          </cell>
          <cell r="C2696">
            <v>301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>
            <v>224803020000</v>
          </cell>
          <cell r="B2697">
            <v>2248</v>
          </cell>
          <cell r="C2697">
            <v>302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>
            <v>224804000000</v>
          </cell>
          <cell r="B2698">
            <v>2248</v>
          </cell>
          <cell r="C2698">
            <v>400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</row>
        <row r="2699">
          <cell r="A2699">
            <v>224805000000</v>
          </cell>
          <cell r="B2699">
            <v>2248</v>
          </cell>
          <cell r="C2699">
            <v>500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>
            <v>224901010000</v>
          </cell>
          <cell r="B2700">
            <v>2249</v>
          </cell>
          <cell r="C2700">
            <v>101</v>
          </cell>
          <cell r="D2700">
            <v>1620</v>
          </cell>
          <cell r="E2700">
            <v>356</v>
          </cell>
          <cell r="F2700">
            <v>21.9753086419753</v>
          </cell>
          <cell r="G2700">
            <v>1685</v>
          </cell>
          <cell r="H2700">
            <v>362</v>
          </cell>
          <cell r="I2700">
            <v>21.483679525222499</v>
          </cell>
        </row>
        <row r="2701">
          <cell r="A2701">
            <v>224901020000</v>
          </cell>
          <cell r="B2701">
            <v>2249</v>
          </cell>
          <cell r="C2701">
            <v>102</v>
          </cell>
          <cell r="D2701">
            <v>1620</v>
          </cell>
          <cell r="E2701">
            <v>356</v>
          </cell>
          <cell r="F2701">
            <v>21.9753086419753</v>
          </cell>
          <cell r="G2701">
            <v>1685</v>
          </cell>
          <cell r="H2701">
            <v>362</v>
          </cell>
          <cell r="I2701">
            <v>21.483679525222499</v>
          </cell>
        </row>
        <row r="2702">
          <cell r="A2702">
            <v>225001000000</v>
          </cell>
          <cell r="B2702">
            <v>2250</v>
          </cell>
          <cell r="C2702">
            <v>100</v>
          </cell>
          <cell r="D2702">
            <v>1177</v>
          </cell>
          <cell r="E2702">
            <v>313</v>
          </cell>
          <cell r="F2702">
            <v>26.5930331350892</v>
          </cell>
          <cell r="G2702">
            <v>1564</v>
          </cell>
          <cell r="H2702">
            <v>269</v>
          </cell>
          <cell r="I2702">
            <v>17.199488491048498</v>
          </cell>
        </row>
        <row r="2703">
          <cell r="A2703">
            <v>225001010000</v>
          </cell>
          <cell r="B2703">
            <v>2250</v>
          </cell>
          <cell r="C2703">
            <v>101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>
            <v>225001020000</v>
          </cell>
          <cell r="B2704">
            <v>2250</v>
          </cell>
          <cell r="C2704">
            <v>102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>
            <v>225201000000</v>
          </cell>
          <cell r="B2705">
            <v>2252</v>
          </cell>
          <cell r="C2705">
            <v>100</v>
          </cell>
          <cell r="D2705">
            <v>2334</v>
          </cell>
          <cell r="E2705">
            <v>376</v>
          </cell>
          <cell r="F2705">
            <v>16.109682947729201</v>
          </cell>
          <cell r="G2705">
            <v>3066</v>
          </cell>
          <cell r="H2705">
            <v>662</v>
          </cell>
          <cell r="I2705">
            <v>21.591650358773599</v>
          </cell>
        </row>
        <row r="2706">
          <cell r="A2706">
            <v>225301000000</v>
          </cell>
          <cell r="B2706">
            <v>2253</v>
          </cell>
          <cell r="C2706">
            <v>100</v>
          </cell>
          <cell r="D2706">
            <v>8701</v>
          </cell>
          <cell r="E2706">
            <v>4859</v>
          </cell>
          <cell r="F2706">
            <v>55.8441558441558</v>
          </cell>
          <cell r="G2706">
            <v>9020</v>
          </cell>
          <cell r="H2706">
            <v>5109</v>
          </cell>
          <cell r="I2706">
            <v>56.640798226164002</v>
          </cell>
        </row>
        <row r="2707">
          <cell r="A2707">
            <v>225501000000</v>
          </cell>
          <cell r="B2707">
            <v>2255</v>
          </cell>
          <cell r="C2707">
            <v>100</v>
          </cell>
          <cell r="D2707">
            <v>2866</v>
          </cell>
          <cell r="E2707">
            <v>1783</v>
          </cell>
          <cell r="F2707">
            <v>62.212142358687998</v>
          </cell>
          <cell r="G2707">
            <v>2847</v>
          </cell>
          <cell r="H2707">
            <v>1874</v>
          </cell>
          <cell r="I2707">
            <v>65.823674042852105</v>
          </cell>
        </row>
        <row r="2708">
          <cell r="A2708">
            <v>225601000000</v>
          </cell>
          <cell r="B2708">
            <v>2256</v>
          </cell>
          <cell r="C2708">
            <v>100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>
            <v>225601010000</v>
          </cell>
          <cell r="B2709">
            <v>2256</v>
          </cell>
          <cell r="C2709">
            <v>101</v>
          </cell>
          <cell r="D2709">
            <v>7231</v>
          </cell>
          <cell r="E2709">
            <v>1634</v>
          </cell>
          <cell r="F2709">
            <v>22.5971511547503</v>
          </cell>
          <cell r="G2709">
            <v>8685</v>
          </cell>
          <cell r="H2709">
            <v>2361</v>
          </cell>
          <cell r="I2709">
            <v>27.184801381692498</v>
          </cell>
        </row>
        <row r="2710">
          <cell r="A2710">
            <v>225601020000</v>
          </cell>
          <cell r="B2710">
            <v>2256</v>
          </cell>
          <cell r="C2710">
            <v>102</v>
          </cell>
          <cell r="D2710">
            <v>7231</v>
          </cell>
          <cell r="E2710">
            <v>1634</v>
          </cell>
          <cell r="F2710">
            <v>22.5971511547503</v>
          </cell>
          <cell r="G2710">
            <v>8685</v>
          </cell>
          <cell r="H2710">
            <v>2361</v>
          </cell>
          <cell r="I2710">
            <v>27.184801381692498</v>
          </cell>
        </row>
        <row r="2711">
          <cell r="A2711">
            <v>225602000000</v>
          </cell>
          <cell r="B2711">
            <v>2256</v>
          </cell>
          <cell r="C2711">
            <v>200</v>
          </cell>
          <cell r="D2711">
            <v>10070</v>
          </cell>
          <cell r="E2711">
            <v>5015</v>
          </cell>
          <cell r="F2711">
            <v>49.8013902681231</v>
          </cell>
          <cell r="G2711">
            <v>5566</v>
          </cell>
          <cell r="H2711">
            <v>2024</v>
          </cell>
          <cell r="I2711">
            <v>36.363636363636303</v>
          </cell>
        </row>
        <row r="2712">
          <cell r="A2712">
            <v>225801000000</v>
          </cell>
          <cell r="B2712">
            <v>2258</v>
          </cell>
          <cell r="C2712">
            <v>100</v>
          </cell>
          <cell r="D2712">
            <v>147</v>
          </cell>
          <cell r="E2712">
            <v>78</v>
          </cell>
          <cell r="F2712">
            <v>53.061224489795897</v>
          </cell>
          <cell r="G2712">
            <v>124</v>
          </cell>
          <cell r="H2712">
            <v>66</v>
          </cell>
          <cell r="I2712">
            <v>53.225806451612897</v>
          </cell>
        </row>
        <row r="2713">
          <cell r="A2713">
            <v>225801010000</v>
          </cell>
          <cell r="B2713">
            <v>2258</v>
          </cell>
          <cell r="C2713">
            <v>101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>
            <v>225801020000</v>
          </cell>
          <cell r="B2714">
            <v>2258</v>
          </cell>
          <cell r="C2714">
            <v>102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>
            <v>225801030000</v>
          </cell>
          <cell r="B2715">
            <v>2258</v>
          </cell>
          <cell r="C2715">
            <v>103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>
            <v>225901000000</v>
          </cell>
          <cell r="B2716">
            <v>2259</v>
          </cell>
          <cell r="C2716">
            <v>100</v>
          </cell>
          <cell r="D2716">
            <v>2048</v>
          </cell>
          <cell r="E2716">
            <v>532</v>
          </cell>
          <cell r="F2716">
            <v>25.9765625</v>
          </cell>
          <cell r="G2716">
            <v>2110</v>
          </cell>
          <cell r="H2716">
            <v>318</v>
          </cell>
          <cell r="I2716">
            <v>15.0710900473933</v>
          </cell>
        </row>
        <row r="2717">
          <cell r="A2717">
            <v>226001000000</v>
          </cell>
          <cell r="B2717">
            <v>2260</v>
          </cell>
          <cell r="C2717">
            <v>100</v>
          </cell>
          <cell r="D2717">
            <v>2057</v>
          </cell>
          <cell r="E2717">
            <v>361</v>
          </cell>
          <cell r="F2717">
            <v>17.549829849295001</v>
          </cell>
          <cell r="G2717">
            <v>3174</v>
          </cell>
          <cell r="H2717">
            <v>593</v>
          </cell>
          <cell r="I2717">
            <v>18.683049779457999</v>
          </cell>
        </row>
        <row r="2718">
          <cell r="A2718">
            <v>226002010000</v>
          </cell>
          <cell r="B2718">
            <v>2260</v>
          </cell>
          <cell r="C2718">
            <v>201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>
            <v>226003000000</v>
          </cell>
          <cell r="B2719">
            <v>2260</v>
          </cell>
          <cell r="C2719">
            <v>300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>
            <v>226201000000</v>
          </cell>
          <cell r="B2720">
            <v>2262</v>
          </cell>
          <cell r="C2720">
            <v>100</v>
          </cell>
          <cell r="D2720">
            <v>2696</v>
          </cell>
          <cell r="E2720">
            <v>1792</v>
          </cell>
          <cell r="F2720">
            <v>66.468842729970305</v>
          </cell>
          <cell r="G2720">
            <v>2491</v>
          </cell>
          <cell r="H2720">
            <v>1656</v>
          </cell>
          <cell r="I2720">
            <v>66.479325572059395</v>
          </cell>
        </row>
        <row r="2721">
          <cell r="A2721">
            <v>226301000000</v>
          </cell>
          <cell r="B2721">
            <v>2263</v>
          </cell>
          <cell r="C2721">
            <v>100</v>
          </cell>
          <cell r="D2721">
            <v>6621</v>
          </cell>
          <cell r="E2721">
            <v>895</v>
          </cell>
          <cell r="F2721">
            <v>13.5175955293762</v>
          </cell>
          <cell r="G2721">
            <v>5510</v>
          </cell>
          <cell r="H2721">
            <v>767</v>
          </cell>
          <cell r="I2721">
            <v>13.9201451905626</v>
          </cell>
        </row>
        <row r="2722">
          <cell r="A2722">
            <v>226302000000</v>
          </cell>
          <cell r="B2722">
            <v>2263</v>
          </cell>
          <cell r="C2722">
            <v>200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>
            <v>226302010000</v>
          </cell>
          <cell r="B2723">
            <v>2263</v>
          </cell>
          <cell r="C2723">
            <v>201</v>
          </cell>
          <cell r="D2723">
            <v>6575</v>
          </cell>
          <cell r="E2723">
            <v>816</v>
          </cell>
          <cell r="F2723">
            <v>12.4106463878326</v>
          </cell>
          <cell r="G2723">
            <v>4657</v>
          </cell>
          <cell r="H2723">
            <v>1918</v>
          </cell>
          <cell r="I2723">
            <v>41.185312432896701</v>
          </cell>
        </row>
        <row r="2724">
          <cell r="A2724">
            <v>226302020000</v>
          </cell>
          <cell r="B2724">
            <v>2263</v>
          </cell>
          <cell r="C2724">
            <v>202</v>
          </cell>
          <cell r="D2724">
            <v>6575</v>
          </cell>
          <cell r="E2724">
            <v>816</v>
          </cell>
          <cell r="F2724">
            <v>12.4106463878326</v>
          </cell>
          <cell r="G2724">
            <v>4657</v>
          </cell>
          <cell r="H2724">
            <v>1918</v>
          </cell>
          <cell r="I2724">
            <v>41.185312432896701</v>
          </cell>
        </row>
        <row r="2725">
          <cell r="A2725">
            <v>226303000000</v>
          </cell>
          <cell r="B2725">
            <v>2263</v>
          </cell>
          <cell r="C2725">
            <v>300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>
            <v>226401000000</v>
          </cell>
          <cell r="B2726">
            <v>2264</v>
          </cell>
          <cell r="C2726">
            <v>100</v>
          </cell>
          <cell r="D2726">
            <v>2379</v>
          </cell>
          <cell r="E2726">
            <v>781</v>
          </cell>
          <cell r="F2726">
            <v>32.8289197141656</v>
          </cell>
          <cell r="G2726">
            <v>2291</v>
          </cell>
          <cell r="H2726">
            <v>810</v>
          </cell>
          <cell r="I2726">
            <v>35.3557398515931</v>
          </cell>
        </row>
        <row r="2727">
          <cell r="A2727">
            <v>226501000000</v>
          </cell>
          <cell r="B2727">
            <v>2265</v>
          </cell>
          <cell r="C2727">
            <v>100</v>
          </cell>
          <cell r="D2727">
            <v>2379</v>
          </cell>
          <cell r="E2727">
            <v>781</v>
          </cell>
          <cell r="F2727">
            <v>32.8289197141656</v>
          </cell>
          <cell r="G2727">
            <v>2291</v>
          </cell>
          <cell r="H2727">
            <v>810</v>
          </cell>
          <cell r="I2727">
            <v>35.3557398515931</v>
          </cell>
        </row>
        <row r="2728">
          <cell r="A2728">
            <v>226601000000</v>
          </cell>
          <cell r="B2728">
            <v>2266</v>
          </cell>
          <cell r="C2728">
            <v>100</v>
          </cell>
          <cell r="D2728">
            <v>2379</v>
          </cell>
          <cell r="E2728">
            <v>781</v>
          </cell>
          <cell r="F2728">
            <v>32.8289197141656</v>
          </cell>
          <cell r="G2728">
            <v>2291</v>
          </cell>
          <cell r="H2728">
            <v>810</v>
          </cell>
          <cell r="I2728">
            <v>35.3557398515931</v>
          </cell>
        </row>
        <row r="2729">
          <cell r="A2729">
            <v>226601010000</v>
          </cell>
          <cell r="B2729">
            <v>2266</v>
          </cell>
          <cell r="C2729">
            <v>101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>
            <v>226601020000</v>
          </cell>
          <cell r="B2730">
            <v>2266</v>
          </cell>
          <cell r="C2730">
            <v>102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>
            <v>226601030000</v>
          </cell>
          <cell r="B2731">
            <v>2266</v>
          </cell>
          <cell r="C2731">
            <v>103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>
            <v>226601040000</v>
          </cell>
          <cell r="B2732">
            <v>2266</v>
          </cell>
          <cell r="C2732">
            <v>104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>
            <v>226602000000</v>
          </cell>
          <cell r="B2733">
            <v>2266</v>
          </cell>
          <cell r="C2733">
            <v>200</v>
          </cell>
          <cell r="D2733">
            <v>1295</v>
          </cell>
          <cell r="E2733">
            <v>397</v>
          </cell>
          <cell r="F2733">
            <v>30.656370656370601</v>
          </cell>
          <cell r="G2733">
            <v>2223</v>
          </cell>
          <cell r="H2733">
            <v>656</v>
          </cell>
          <cell r="I2733">
            <v>29.5096716149347</v>
          </cell>
        </row>
        <row r="2734">
          <cell r="A2734">
            <v>226701000000</v>
          </cell>
          <cell r="B2734">
            <v>2267</v>
          </cell>
          <cell r="C2734">
            <v>100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>
            <v>226701010000</v>
          </cell>
          <cell r="B2735">
            <v>2267</v>
          </cell>
          <cell r="C2735">
            <v>101</v>
          </cell>
          <cell r="D2735">
            <v>3880</v>
          </cell>
          <cell r="E2735">
            <v>1574</v>
          </cell>
          <cell r="F2735">
            <v>40.567010309278302</v>
          </cell>
          <cell r="G2735">
            <v>4061</v>
          </cell>
          <cell r="H2735">
            <v>1624</v>
          </cell>
          <cell r="I2735">
            <v>39.990150209307998</v>
          </cell>
        </row>
        <row r="2736">
          <cell r="A2736">
            <v>226701020000</v>
          </cell>
          <cell r="B2736">
            <v>2267</v>
          </cell>
          <cell r="C2736">
            <v>102</v>
          </cell>
          <cell r="D2736">
            <v>3880</v>
          </cell>
          <cell r="E2736">
            <v>1574</v>
          </cell>
          <cell r="F2736">
            <v>40.567010309278302</v>
          </cell>
          <cell r="G2736">
            <v>4061</v>
          </cell>
          <cell r="H2736">
            <v>1624</v>
          </cell>
          <cell r="I2736">
            <v>39.990150209307998</v>
          </cell>
        </row>
        <row r="2737">
          <cell r="A2737">
            <v>226801000000</v>
          </cell>
          <cell r="B2737">
            <v>2268</v>
          </cell>
          <cell r="C2737">
            <v>100</v>
          </cell>
          <cell r="D2737">
            <v>2340</v>
          </cell>
          <cell r="E2737">
            <v>1619</v>
          </cell>
          <cell r="F2737">
            <v>69.188034188034095</v>
          </cell>
          <cell r="G2737">
            <v>2634</v>
          </cell>
          <cell r="H2737">
            <v>1501</v>
          </cell>
          <cell r="I2737">
            <v>56.9855732725892</v>
          </cell>
        </row>
        <row r="2738">
          <cell r="A2738">
            <v>226802000000</v>
          </cell>
          <cell r="B2738">
            <v>2268</v>
          </cell>
          <cell r="C2738">
            <v>200</v>
          </cell>
          <cell r="D2738">
            <v>4517</v>
          </cell>
          <cell r="E2738">
            <v>3320</v>
          </cell>
          <cell r="F2738">
            <v>73.500110692937696</v>
          </cell>
          <cell r="G2738">
            <v>4748</v>
          </cell>
          <cell r="H2738">
            <v>3450</v>
          </cell>
          <cell r="I2738">
            <v>72.662173546756506</v>
          </cell>
        </row>
        <row r="2739">
          <cell r="A2739">
            <v>226901000000</v>
          </cell>
          <cell r="B2739">
            <v>2269</v>
          </cell>
          <cell r="C2739">
            <v>100</v>
          </cell>
          <cell r="D2739">
            <v>521</v>
          </cell>
          <cell r="E2739">
            <v>376</v>
          </cell>
          <cell r="F2739">
            <v>72.168905950095905</v>
          </cell>
          <cell r="G2739">
            <v>618</v>
          </cell>
          <cell r="H2739">
            <v>420</v>
          </cell>
          <cell r="I2739">
            <v>67.961165048543606</v>
          </cell>
        </row>
        <row r="2740">
          <cell r="A2740">
            <v>226901010000</v>
          </cell>
          <cell r="B2740">
            <v>2269</v>
          </cell>
          <cell r="C2740">
            <v>101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>
            <v>226901020000</v>
          </cell>
          <cell r="B2741">
            <v>2269</v>
          </cell>
          <cell r="C2741">
            <v>102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>
            <v>226902000000</v>
          </cell>
          <cell r="B2742">
            <v>2269</v>
          </cell>
          <cell r="C2742">
            <v>200</v>
          </cell>
          <cell r="D2742">
            <v>2259</v>
          </cell>
          <cell r="E2742">
            <v>1813</v>
          </cell>
          <cell r="F2742">
            <v>80.256750774679006</v>
          </cell>
          <cell r="G2742">
            <v>2882</v>
          </cell>
          <cell r="H2742">
            <v>1318</v>
          </cell>
          <cell r="I2742">
            <v>45.7321304649548</v>
          </cell>
        </row>
        <row r="2743">
          <cell r="A2743">
            <v>227001000000</v>
          </cell>
          <cell r="B2743">
            <v>2270</v>
          </cell>
          <cell r="C2743">
            <v>100</v>
          </cell>
          <cell r="D2743">
            <v>4112</v>
          </cell>
          <cell r="E2743">
            <v>2870</v>
          </cell>
          <cell r="F2743">
            <v>69.795719844357905</v>
          </cell>
          <cell r="G2743">
            <v>4822</v>
          </cell>
          <cell r="H2743">
            <v>2812</v>
          </cell>
          <cell r="I2743">
            <v>58.316051430941499</v>
          </cell>
        </row>
        <row r="2744">
          <cell r="A2744">
            <v>227001010000</v>
          </cell>
          <cell r="B2744">
            <v>2270</v>
          </cell>
          <cell r="C2744">
            <v>101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>
            <v>227001020000</v>
          </cell>
          <cell r="B2745">
            <v>2270</v>
          </cell>
          <cell r="C2745">
            <v>102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>
            <v>227002000000</v>
          </cell>
          <cell r="B2746">
            <v>2270</v>
          </cell>
          <cell r="C2746">
            <v>200</v>
          </cell>
          <cell r="D2746">
            <v>4112</v>
          </cell>
          <cell r="E2746">
            <v>2870</v>
          </cell>
          <cell r="F2746">
            <v>69.795719844357905</v>
          </cell>
          <cell r="G2746">
            <v>4822</v>
          </cell>
          <cell r="H2746">
            <v>2812</v>
          </cell>
          <cell r="I2746">
            <v>58.316051430941499</v>
          </cell>
        </row>
        <row r="2747">
          <cell r="A2747">
            <v>227101000000</v>
          </cell>
          <cell r="B2747">
            <v>2271</v>
          </cell>
          <cell r="C2747">
            <v>100</v>
          </cell>
          <cell r="D2747">
            <v>5675</v>
          </cell>
          <cell r="E2747">
            <v>3334</v>
          </cell>
          <cell r="F2747">
            <v>58.748898678414001</v>
          </cell>
          <cell r="G2747">
            <v>5524</v>
          </cell>
          <cell r="H2747">
            <v>3269</v>
          </cell>
          <cell r="I2747">
            <v>59.178131788559</v>
          </cell>
        </row>
        <row r="2748">
          <cell r="A2748">
            <v>227201000000</v>
          </cell>
          <cell r="B2748">
            <v>2272</v>
          </cell>
          <cell r="C2748">
            <v>100</v>
          </cell>
          <cell r="D2748">
            <v>2363</v>
          </cell>
          <cell r="E2748">
            <v>691</v>
          </cell>
          <cell r="F2748">
            <v>29.242488362251301</v>
          </cell>
          <cell r="G2748">
            <v>5221</v>
          </cell>
          <cell r="H2748">
            <v>1422</v>
          </cell>
          <cell r="I2748">
            <v>27.236161654855302</v>
          </cell>
        </row>
        <row r="2749">
          <cell r="A2749">
            <v>227301000000</v>
          </cell>
          <cell r="B2749">
            <v>2273</v>
          </cell>
          <cell r="C2749">
            <v>100</v>
          </cell>
          <cell r="D2749">
            <v>1949</v>
          </cell>
          <cell r="E2749">
            <v>561</v>
          </cell>
          <cell r="F2749">
            <v>28.783991790661801</v>
          </cell>
          <cell r="G2749">
            <v>4579</v>
          </cell>
          <cell r="H2749">
            <v>1791</v>
          </cell>
          <cell r="I2749">
            <v>39.113343524786998</v>
          </cell>
        </row>
        <row r="2750">
          <cell r="A2750">
            <v>227301010000</v>
          </cell>
          <cell r="B2750">
            <v>2273</v>
          </cell>
          <cell r="C2750">
            <v>101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</row>
        <row r="2751">
          <cell r="A2751">
            <v>227301020000</v>
          </cell>
          <cell r="B2751">
            <v>2273</v>
          </cell>
          <cell r="C2751">
            <v>102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>
            <v>227302000000</v>
          </cell>
          <cell r="B2752">
            <v>2273</v>
          </cell>
          <cell r="C2752">
            <v>200</v>
          </cell>
          <cell r="D2752">
            <v>1949</v>
          </cell>
          <cell r="E2752">
            <v>561</v>
          </cell>
          <cell r="F2752">
            <v>28.783991790661801</v>
          </cell>
          <cell r="G2752">
            <v>4579</v>
          </cell>
          <cell r="H2752">
            <v>1791</v>
          </cell>
          <cell r="I2752">
            <v>39.113343524786998</v>
          </cell>
        </row>
        <row r="2753">
          <cell r="A2753">
            <v>227401000000</v>
          </cell>
          <cell r="B2753">
            <v>2274</v>
          </cell>
          <cell r="C2753">
            <v>100</v>
          </cell>
          <cell r="D2753">
            <v>1478</v>
          </cell>
          <cell r="E2753">
            <v>398</v>
          </cell>
          <cell r="F2753">
            <v>26.928281461434299</v>
          </cell>
          <cell r="G2753">
            <v>3976</v>
          </cell>
          <cell r="H2753">
            <v>1036</v>
          </cell>
          <cell r="I2753">
            <v>26.056338028169002</v>
          </cell>
        </row>
        <row r="2754">
          <cell r="A2754">
            <v>227401010000</v>
          </cell>
          <cell r="B2754">
            <v>2274</v>
          </cell>
          <cell r="C2754">
            <v>101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>
            <v>227401020000</v>
          </cell>
          <cell r="B2755">
            <v>2274</v>
          </cell>
          <cell r="C2755">
            <v>102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>
            <v>227402000000</v>
          </cell>
          <cell r="B2756">
            <v>2274</v>
          </cell>
          <cell r="C2756">
            <v>200</v>
          </cell>
          <cell r="D2756">
            <v>2393</v>
          </cell>
          <cell r="E2756">
            <v>738</v>
          </cell>
          <cell r="F2756">
            <v>30.839949853739999</v>
          </cell>
          <cell r="G2756">
            <v>3196</v>
          </cell>
          <cell r="H2756">
            <v>1169</v>
          </cell>
          <cell r="I2756">
            <v>36.576971214017497</v>
          </cell>
        </row>
        <row r="2757">
          <cell r="A2757">
            <v>227501000000</v>
          </cell>
          <cell r="B2757">
            <v>2275</v>
          </cell>
          <cell r="C2757">
            <v>100</v>
          </cell>
          <cell r="D2757">
            <v>3191</v>
          </cell>
          <cell r="E2757">
            <v>1212</v>
          </cell>
          <cell r="F2757">
            <v>37.981823879661498</v>
          </cell>
          <cell r="G2757">
            <v>5432</v>
          </cell>
          <cell r="H2757">
            <v>2023</v>
          </cell>
          <cell r="I2757">
            <v>37.242268041237097</v>
          </cell>
        </row>
        <row r="2758">
          <cell r="A2758">
            <v>227501010000</v>
          </cell>
          <cell r="B2758">
            <v>2275</v>
          </cell>
          <cell r="C2758">
            <v>101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>
            <v>227501020000</v>
          </cell>
          <cell r="B2759">
            <v>2275</v>
          </cell>
          <cell r="C2759">
            <v>102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>
            <v>227502000000</v>
          </cell>
          <cell r="B2760">
            <v>2275</v>
          </cell>
          <cell r="C2760">
            <v>200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>
            <v>227502010000</v>
          </cell>
          <cell r="B2761">
            <v>2275</v>
          </cell>
          <cell r="C2761">
            <v>201</v>
          </cell>
          <cell r="D2761">
            <v>1102</v>
          </cell>
          <cell r="E2761">
            <v>837</v>
          </cell>
          <cell r="F2761">
            <v>75.952813067150601</v>
          </cell>
          <cell r="G2761">
            <v>916</v>
          </cell>
          <cell r="H2761">
            <v>766</v>
          </cell>
          <cell r="I2761">
            <v>83.6244541484716</v>
          </cell>
        </row>
        <row r="2762">
          <cell r="A2762">
            <v>227502020000</v>
          </cell>
          <cell r="B2762">
            <v>2275</v>
          </cell>
          <cell r="C2762">
            <v>202</v>
          </cell>
          <cell r="D2762">
            <v>1324</v>
          </cell>
          <cell r="E2762">
            <v>750</v>
          </cell>
          <cell r="F2762">
            <v>56.646525679758298</v>
          </cell>
          <cell r="G2762">
            <v>1427</v>
          </cell>
          <cell r="H2762">
            <v>1207</v>
          </cell>
          <cell r="I2762">
            <v>84.583041345479998</v>
          </cell>
        </row>
        <row r="2763">
          <cell r="A2763">
            <v>227502030000</v>
          </cell>
          <cell r="B2763">
            <v>2275</v>
          </cell>
          <cell r="C2763">
            <v>203</v>
          </cell>
          <cell r="D2763">
            <v>2844</v>
          </cell>
          <cell r="E2763">
            <v>1584</v>
          </cell>
          <cell r="F2763">
            <v>55.696202531645497</v>
          </cell>
          <cell r="G2763">
            <v>6890</v>
          </cell>
          <cell r="H2763">
            <v>3934</v>
          </cell>
          <cell r="I2763">
            <v>57.0972423802612</v>
          </cell>
        </row>
        <row r="2764">
          <cell r="A2764">
            <v>227503000000</v>
          </cell>
          <cell r="B2764">
            <v>2275</v>
          </cell>
          <cell r="C2764">
            <v>300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>
            <v>227503010000</v>
          </cell>
          <cell r="B2765">
            <v>2275</v>
          </cell>
          <cell r="C2765">
            <v>301</v>
          </cell>
          <cell r="D2765">
            <v>6032</v>
          </cell>
          <cell r="E2765">
            <v>3050</v>
          </cell>
          <cell r="F2765">
            <v>50.563660477453503</v>
          </cell>
          <cell r="G2765">
            <v>5806</v>
          </cell>
          <cell r="H2765">
            <v>3162</v>
          </cell>
          <cell r="I2765">
            <v>54.460902514639997</v>
          </cell>
        </row>
        <row r="2766">
          <cell r="A2766">
            <v>227503020000</v>
          </cell>
          <cell r="B2766">
            <v>2275</v>
          </cell>
          <cell r="C2766">
            <v>302</v>
          </cell>
          <cell r="D2766">
            <v>1699</v>
          </cell>
          <cell r="E2766">
            <v>1438</v>
          </cell>
          <cell r="F2766">
            <v>84.638022366097701</v>
          </cell>
          <cell r="G2766">
            <v>1498</v>
          </cell>
          <cell r="H2766">
            <v>1218</v>
          </cell>
          <cell r="I2766">
            <v>81.308411214953196</v>
          </cell>
        </row>
        <row r="2767">
          <cell r="A2767">
            <v>227503030000</v>
          </cell>
          <cell r="B2767">
            <v>2275</v>
          </cell>
          <cell r="C2767">
            <v>303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>
            <v>227504000000</v>
          </cell>
          <cell r="B2768">
            <v>2275</v>
          </cell>
          <cell r="C2768">
            <v>400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>
            <v>227505000000</v>
          </cell>
          <cell r="B2769">
            <v>2275</v>
          </cell>
          <cell r="C2769">
            <v>500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>
            <v>227506010000</v>
          </cell>
          <cell r="B2770">
            <v>2275</v>
          </cell>
          <cell r="C2770">
            <v>601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>
            <v>227506020000</v>
          </cell>
          <cell r="B2771">
            <v>2275</v>
          </cell>
          <cell r="C2771">
            <v>602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>
            <v>227507000000</v>
          </cell>
          <cell r="B2772">
            <v>2275</v>
          </cell>
          <cell r="C2772">
            <v>700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>
            <v>227508000000</v>
          </cell>
          <cell r="B2773">
            <v>2275</v>
          </cell>
          <cell r="C2773">
            <v>800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>
            <v>227509000000</v>
          </cell>
          <cell r="B2774">
            <v>2275</v>
          </cell>
          <cell r="C2774">
            <v>900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</row>
        <row r="2775">
          <cell r="A2775">
            <v>227601000000</v>
          </cell>
          <cell r="B2775">
            <v>2276</v>
          </cell>
          <cell r="C2775">
            <v>100</v>
          </cell>
          <cell r="D2775">
            <v>3231</v>
          </cell>
          <cell r="E2775">
            <v>2413</v>
          </cell>
          <cell r="F2775">
            <v>74.682760755184106</v>
          </cell>
          <cell r="G2775">
            <v>3996</v>
          </cell>
          <cell r="H2775">
            <v>2412</v>
          </cell>
          <cell r="I2775">
            <v>60.360360360360303</v>
          </cell>
        </row>
        <row r="2776">
          <cell r="A2776">
            <v>227602000000</v>
          </cell>
          <cell r="B2776">
            <v>2276</v>
          </cell>
          <cell r="C2776">
            <v>200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>
            <v>227701000000</v>
          </cell>
          <cell r="B2777">
            <v>2277</v>
          </cell>
          <cell r="C2777">
            <v>100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>
            <v>227702000000</v>
          </cell>
          <cell r="B2778">
            <v>2277</v>
          </cell>
          <cell r="C2778">
            <v>200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>
            <v>227801000000</v>
          </cell>
          <cell r="B2779">
            <v>2278</v>
          </cell>
          <cell r="C2779">
            <v>100</v>
          </cell>
          <cell r="D2779">
            <v>467</v>
          </cell>
          <cell r="E2779">
            <v>328</v>
          </cell>
          <cell r="F2779">
            <v>70.235546038543802</v>
          </cell>
          <cell r="G2779">
            <v>524</v>
          </cell>
          <cell r="H2779">
            <v>267</v>
          </cell>
          <cell r="I2779">
            <v>50.954198473282403</v>
          </cell>
        </row>
        <row r="2780">
          <cell r="A2780">
            <v>227801010000</v>
          </cell>
          <cell r="B2780">
            <v>2278</v>
          </cell>
          <cell r="C2780">
            <v>101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>
            <v>227801020000</v>
          </cell>
          <cell r="B2781">
            <v>2278</v>
          </cell>
          <cell r="C2781">
            <v>102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>
            <v>228001000000</v>
          </cell>
          <cell r="B2782">
            <v>2280</v>
          </cell>
          <cell r="C2782">
            <v>100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>
            <v>228001010000</v>
          </cell>
          <cell r="B2783">
            <v>2280</v>
          </cell>
          <cell r="C2783">
            <v>101</v>
          </cell>
          <cell r="D2783">
            <v>5932</v>
          </cell>
          <cell r="E2783">
            <v>3526</v>
          </cell>
          <cell r="F2783">
            <v>59.440323668239998</v>
          </cell>
          <cell r="G2783">
            <v>5352</v>
          </cell>
          <cell r="H2783">
            <v>3312</v>
          </cell>
          <cell r="I2783">
            <v>61.883408071748804</v>
          </cell>
        </row>
        <row r="2784">
          <cell r="A2784">
            <v>228001020000</v>
          </cell>
          <cell r="B2784">
            <v>2280</v>
          </cell>
          <cell r="C2784">
            <v>102</v>
          </cell>
          <cell r="D2784">
            <v>5932</v>
          </cell>
          <cell r="E2784">
            <v>3526</v>
          </cell>
          <cell r="F2784">
            <v>59.440323668239998</v>
          </cell>
          <cell r="G2784">
            <v>5352</v>
          </cell>
          <cell r="H2784">
            <v>3312</v>
          </cell>
          <cell r="I2784">
            <v>61.883408071748804</v>
          </cell>
        </row>
        <row r="2785">
          <cell r="A2785">
            <v>228101000000</v>
          </cell>
          <cell r="B2785">
            <v>2281</v>
          </cell>
          <cell r="C2785">
            <v>100</v>
          </cell>
          <cell r="D2785">
            <v>1207</v>
          </cell>
          <cell r="E2785">
            <v>740</v>
          </cell>
          <cell r="F2785">
            <v>61.309030654515297</v>
          </cell>
          <cell r="G2785">
            <v>904</v>
          </cell>
          <cell r="H2785">
            <v>605</v>
          </cell>
          <cell r="I2785">
            <v>66.924778761061901</v>
          </cell>
        </row>
        <row r="2786">
          <cell r="A2786">
            <v>228101010000</v>
          </cell>
          <cell r="B2786">
            <v>2281</v>
          </cell>
          <cell r="C2786">
            <v>101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>
            <v>228101020000</v>
          </cell>
          <cell r="B2787">
            <v>2281</v>
          </cell>
          <cell r="C2787">
            <v>102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>
            <v>228102000000</v>
          </cell>
          <cell r="B2788">
            <v>2281</v>
          </cell>
          <cell r="C2788">
            <v>200</v>
          </cell>
          <cell r="D2788">
            <v>1207</v>
          </cell>
          <cell r="E2788">
            <v>740</v>
          </cell>
          <cell r="F2788">
            <v>61.309030654515297</v>
          </cell>
          <cell r="G2788">
            <v>904</v>
          </cell>
          <cell r="H2788">
            <v>605</v>
          </cell>
          <cell r="I2788">
            <v>66.924778761061901</v>
          </cell>
        </row>
        <row r="2789">
          <cell r="A2789">
            <v>228201000000</v>
          </cell>
          <cell r="B2789">
            <v>2282</v>
          </cell>
          <cell r="C2789">
            <v>100</v>
          </cell>
          <cell r="D2789">
            <v>2013</v>
          </cell>
          <cell r="E2789">
            <v>610</v>
          </cell>
          <cell r="F2789">
            <v>30.303030303030301</v>
          </cell>
          <cell r="G2789">
            <v>3564</v>
          </cell>
          <cell r="H2789">
            <v>1331</v>
          </cell>
          <cell r="I2789">
            <v>37.345679012345599</v>
          </cell>
        </row>
        <row r="2790">
          <cell r="A2790">
            <v>228301000000</v>
          </cell>
          <cell r="B2790">
            <v>2283</v>
          </cell>
          <cell r="C2790">
            <v>100</v>
          </cell>
          <cell r="D2790">
            <v>2937</v>
          </cell>
          <cell r="E2790">
            <v>1284</v>
          </cell>
          <cell r="F2790">
            <v>43.718079673135797</v>
          </cell>
          <cell r="G2790">
            <v>2551</v>
          </cell>
          <cell r="H2790">
            <v>1169</v>
          </cell>
          <cell r="I2790">
            <v>45.825166601332803</v>
          </cell>
        </row>
        <row r="2791">
          <cell r="A2791">
            <v>228501000000</v>
          </cell>
          <cell r="B2791">
            <v>2285</v>
          </cell>
          <cell r="C2791">
            <v>100</v>
          </cell>
          <cell r="D2791">
            <v>4414</v>
          </cell>
          <cell r="E2791">
            <v>3474</v>
          </cell>
          <cell r="F2791">
            <v>78.704123244222899</v>
          </cell>
          <cell r="G2791">
            <v>3835</v>
          </cell>
          <cell r="H2791">
            <v>3112</v>
          </cell>
          <cell r="I2791">
            <v>81.147327249022098</v>
          </cell>
        </row>
        <row r="2792">
          <cell r="A2792">
            <v>228701000000</v>
          </cell>
          <cell r="B2792">
            <v>2287</v>
          </cell>
          <cell r="C2792">
            <v>100</v>
          </cell>
          <cell r="D2792">
            <v>2940</v>
          </cell>
          <cell r="E2792">
            <v>1111</v>
          </cell>
          <cell r="F2792">
            <v>37.789115646258502</v>
          </cell>
          <cell r="G2792">
            <v>4265</v>
          </cell>
          <cell r="H2792">
            <v>2019</v>
          </cell>
          <cell r="I2792">
            <v>47.338804220398501</v>
          </cell>
        </row>
        <row r="2793">
          <cell r="A2793">
            <v>228702000000</v>
          </cell>
          <cell r="B2793">
            <v>2287</v>
          </cell>
          <cell r="C2793">
            <v>200</v>
          </cell>
          <cell r="D2793">
            <v>1994</v>
          </cell>
          <cell r="E2793">
            <v>1476</v>
          </cell>
          <cell r="F2793">
            <v>74.022066198595695</v>
          </cell>
          <cell r="G2793">
            <v>2066</v>
          </cell>
          <cell r="H2793">
            <v>1552</v>
          </cell>
          <cell r="I2793">
            <v>75.121006776379403</v>
          </cell>
        </row>
        <row r="2794">
          <cell r="A2794">
            <v>228703010000</v>
          </cell>
          <cell r="B2794">
            <v>2287</v>
          </cell>
          <cell r="C2794">
            <v>301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>
            <v>228703020000</v>
          </cell>
          <cell r="B2795">
            <v>2287</v>
          </cell>
          <cell r="C2795">
            <v>302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>
            <v>228801000000</v>
          </cell>
          <cell r="B2796">
            <v>2288</v>
          </cell>
          <cell r="C2796">
            <v>100</v>
          </cell>
          <cell r="D2796">
            <v>2751</v>
          </cell>
          <cell r="E2796">
            <v>929</v>
          </cell>
          <cell r="F2796">
            <v>33.769538349690997</v>
          </cell>
          <cell r="G2796">
            <v>2608</v>
          </cell>
          <cell r="H2796">
            <v>808</v>
          </cell>
          <cell r="I2796">
            <v>30.981595092024499</v>
          </cell>
        </row>
        <row r="2797">
          <cell r="A2797">
            <v>228901000000</v>
          </cell>
          <cell r="B2797">
            <v>2289</v>
          </cell>
          <cell r="C2797">
            <v>100</v>
          </cell>
          <cell r="D2797">
            <v>8912</v>
          </cell>
          <cell r="E2797">
            <v>5246</v>
          </cell>
          <cell r="F2797">
            <v>58.864452423698303</v>
          </cell>
          <cell r="G2797">
            <v>9240</v>
          </cell>
          <cell r="H2797">
            <v>5452</v>
          </cell>
          <cell r="I2797">
            <v>59.004329004329001</v>
          </cell>
        </row>
        <row r="2798">
          <cell r="A2798">
            <v>228901010000</v>
          </cell>
          <cell r="B2798">
            <v>2289</v>
          </cell>
          <cell r="C2798">
            <v>101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>
            <v>228901020000</v>
          </cell>
          <cell r="B2799">
            <v>2289</v>
          </cell>
          <cell r="C2799">
            <v>102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>
            <v>228902000000</v>
          </cell>
          <cell r="B2800">
            <v>2289</v>
          </cell>
          <cell r="C2800">
            <v>200</v>
          </cell>
          <cell r="D2800">
            <v>8347</v>
          </cell>
          <cell r="E2800">
            <v>5722</v>
          </cell>
          <cell r="F2800">
            <v>68.551575416317206</v>
          </cell>
          <cell r="G2800">
            <v>9503</v>
          </cell>
          <cell r="H2800">
            <v>6527</v>
          </cell>
          <cell r="I2800">
            <v>68.6835736083342</v>
          </cell>
        </row>
        <row r="2801">
          <cell r="A2801">
            <v>229101000000</v>
          </cell>
          <cell r="B2801">
            <v>2291</v>
          </cell>
          <cell r="C2801">
            <v>100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>
            <v>229101010000</v>
          </cell>
          <cell r="B2802">
            <v>2291</v>
          </cell>
          <cell r="C2802">
            <v>101</v>
          </cell>
          <cell r="D2802">
            <v>7527</v>
          </cell>
          <cell r="E2802">
            <v>4810</v>
          </cell>
          <cell r="F2802">
            <v>63.9032815198618</v>
          </cell>
          <cell r="G2802">
            <v>7561</v>
          </cell>
          <cell r="H2802">
            <v>4844</v>
          </cell>
          <cell r="I2802">
            <v>64.065599788387701</v>
          </cell>
        </row>
        <row r="2803">
          <cell r="A2803">
            <v>229101020000</v>
          </cell>
          <cell r="B2803">
            <v>2291</v>
          </cell>
          <cell r="C2803">
            <v>102</v>
          </cell>
          <cell r="D2803">
            <v>4499</v>
          </cell>
          <cell r="E2803">
            <v>3400</v>
          </cell>
          <cell r="F2803">
            <v>75.572349410980195</v>
          </cell>
          <cell r="G2803">
            <v>4901</v>
          </cell>
          <cell r="H2803">
            <v>3448</v>
          </cell>
          <cell r="I2803">
            <v>70.352989185880404</v>
          </cell>
        </row>
        <row r="2804">
          <cell r="A2804">
            <v>229102000000</v>
          </cell>
          <cell r="B2804">
            <v>2291</v>
          </cell>
          <cell r="C2804">
            <v>200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>
            <v>229201000000</v>
          </cell>
          <cell r="B2805">
            <v>2292</v>
          </cell>
          <cell r="C2805">
            <v>100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>
            <v>229201010000</v>
          </cell>
          <cell r="B2806">
            <v>2292</v>
          </cell>
          <cell r="C2806">
            <v>101</v>
          </cell>
          <cell r="D2806">
            <v>2862</v>
          </cell>
          <cell r="E2806">
            <v>1653</v>
          </cell>
          <cell r="F2806">
            <v>57.756813417190699</v>
          </cell>
          <cell r="G2806">
            <v>3432</v>
          </cell>
          <cell r="H2806">
            <v>2195</v>
          </cell>
          <cell r="I2806">
            <v>63.956876456876401</v>
          </cell>
        </row>
        <row r="2807">
          <cell r="A2807">
            <v>229201020000</v>
          </cell>
          <cell r="B2807">
            <v>2292</v>
          </cell>
          <cell r="C2807">
            <v>102</v>
          </cell>
          <cell r="D2807">
            <v>2862</v>
          </cell>
          <cell r="E2807">
            <v>1653</v>
          </cell>
          <cell r="F2807">
            <v>57.756813417190699</v>
          </cell>
          <cell r="G2807">
            <v>3432</v>
          </cell>
          <cell r="H2807">
            <v>2195</v>
          </cell>
          <cell r="I2807">
            <v>63.956876456876401</v>
          </cell>
        </row>
        <row r="2808">
          <cell r="A2808">
            <v>229401000000</v>
          </cell>
          <cell r="B2808">
            <v>2294</v>
          </cell>
          <cell r="C2808">
            <v>100</v>
          </cell>
          <cell r="D2808">
            <v>300</v>
          </cell>
          <cell r="E2808">
            <v>68</v>
          </cell>
          <cell r="F2808">
            <v>22.6666666666666</v>
          </cell>
          <cell r="G2808">
            <v>569</v>
          </cell>
          <cell r="H2808">
            <v>188</v>
          </cell>
          <cell r="I2808">
            <v>33.040421792618602</v>
          </cell>
        </row>
        <row r="2809">
          <cell r="A2809">
            <v>229601000000</v>
          </cell>
          <cell r="B2809">
            <v>2296</v>
          </cell>
          <cell r="C2809">
            <v>100</v>
          </cell>
          <cell r="D2809">
            <v>1160</v>
          </cell>
          <cell r="E2809">
            <v>429</v>
          </cell>
          <cell r="F2809">
            <v>36.982758620689602</v>
          </cell>
          <cell r="G2809">
            <v>1405</v>
          </cell>
          <cell r="H2809">
            <v>562</v>
          </cell>
          <cell r="I2809">
            <v>40</v>
          </cell>
        </row>
        <row r="2810">
          <cell r="A2810">
            <v>229701000000</v>
          </cell>
          <cell r="B2810">
            <v>2297</v>
          </cell>
          <cell r="C2810">
            <v>100</v>
          </cell>
          <cell r="D2810">
            <v>4972</v>
          </cell>
          <cell r="E2810">
            <v>2803</v>
          </cell>
          <cell r="F2810">
            <v>56.375703942075603</v>
          </cell>
          <cell r="G2810">
            <v>3303</v>
          </cell>
          <cell r="H2810">
            <v>1727</v>
          </cell>
          <cell r="I2810">
            <v>52.285800787163097</v>
          </cell>
        </row>
        <row r="2811">
          <cell r="A2811">
            <v>229801000000</v>
          </cell>
          <cell r="B2811">
            <v>2298</v>
          </cell>
          <cell r="C2811">
            <v>100</v>
          </cell>
          <cell r="D2811">
            <v>4230</v>
          </cell>
          <cell r="E2811">
            <v>1635</v>
          </cell>
          <cell r="F2811">
            <v>38.652482269503501</v>
          </cell>
          <cell r="G2811">
            <v>4796</v>
          </cell>
          <cell r="H2811">
            <v>1762</v>
          </cell>
          <cell r="I2811">
            <v>36.738949124270199</v>
          </cell>
        </row>
        <row r="2812">
          <cell r="A2812">
            <v>229901000000</v>
          </cell>
          <cell r="B2812">
            <v>2299</v>
          </cell>
          <cell r="C2812">
            <v>100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>
            <v>230001000000</v>
          </cell>
          <cell r="B2813">
            <v>2300</v>
          </cell>
          <cell r="C2813">
            <v>100</v>
          </cell>
          <cell r="D2813">
            <v>2538</v>
          </cell>
          <cell r="E2813">
            <v>1371</v>
          </cell>
          <cell r="F2813">
            <v>54.018912529550803</v>
          </cell>
          <cell r="G2813">
            <v>2791</v>
          </cell>
          <cell r="H2813">
            <v>1135</v>
          </cell>
          <cell r="I2813">
            <v>40.666427803654599</v>
          </cell>
        </row>
        <row r="2814">
          <cell r="A2814">
            <v>230101000000</v>
          </cell>
          <cell r="B2814">
            <v>2301</v>
          </cell>
          <cell r="C2814">
            <v>100</v>
          </cell>
          <cell r="D2814">
            <v>3987</v>
          </cell>
          <cell r="E2814">
            <v>1867</v>
          </cell>
          <cell r="F2814">
            <v>46.827188362176997</v>
          </cell>
          <cell r="G2814">
            <v>2876</v>
          </cell>
          <cell r="H2814">
            <v>689</v>
          </cell>
          <cell r="I2814">
            <v>23.956884561891499</v>
          </cell>
        </row>
        <row r="2815">
          <cell r="A2815">
            <v>230201000000</v>
          </cell>
          <cell r="B2815">
            <v>2302</v>
          </cell>
          <cell r="C2815">
            <v>100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>
            <v>230201010000</v>
          </cell>
          <cell r="B2816">
            <v>2302</v>
          </cell>
          <cell r="C2816">
            <v>101</v>
          </cell>
          <cell r="D2816">
            <v>562</v>
          </cell>
          <cell r="E2816">
            <v>238</v>
          </cell>
          <cell r="F2816">
            <v>42.348754448398502</v>
          </cell>
          <cell r="G2816">
            <v>497</v>
          </cell>
          <cell r="H2816">
            <v>242</v>
          </cell>
          <cell r="I2816">
            <v>48.692152917504998</v>
          </cell>
        </row>
        <row r="2817">
          <cell r="A2817">
            <v>230201020000</v>
          </cell>
          <cell r="B2817">
            <v>2302</v>
          </cell>
          <cell r="C2817">
            <v>102</v>
          </cell>
          <cell r="D2817">
            <v>562</v>
          </cell>
          <cell r="E2817">
            <v>238</v>
          </cell>
          <cell r="F2817">
            <v>42.348754448398502</v>
          </cell>
          <cell r="G2817">
            <v>497</v>
          </cell>
          <cell r="H2817">
            <v>242</v>
          </cell>
          <cell r="I2817">
            <v>48.692152917504998</v>
          </cell>
        </row>
        <row r="2818">
          <cell r="A2818">
            <v>230601000000</v>
          </cell>
          <cell r="B2818">
            <v>2306</v>
          </cell>
          <cell r="C2818">
            <v>100</v>
          </cell>
          <cell r="D2818">
            <v>1965</v>
          </cell>
          <cell r="E2818">
            <v>1558</v>
          </cell>
          <cell r="F2818">
            <v>79.287531806615704</v>
          </cell>
          <cell r="G2818">
            <v>2034</v>
          </cell>
          <cell r="H2818">
            <v>1580</v>
          </cell>
          <cell r="I2818">
            <v>77.679449360865206</v>
          </cell>
        </row>
        <row r="2819">
          <cell r="A2819">
            <v>230701000000</v>
          </cell>
          <cell r="B2819">
            <v>2307</v>
          </cell>
          <cell r="C2819">
            <v>100</v>
          </cell>
          <cell r="D2819">
            <v>3499</v>
          </cell>
          <cell r="E2819">
            <v>1150</v>
          </cell>
          <cell r="F2819">
            <v>32.8665332952272</v>
          </cell>
          <cell r="G2819">
            <v>2351</v>
          </cell>
          <cell r="H2819">
            <v>1447</v>
          </cell>
          <cell r="I2819">
            <v>61.548277328796203</v>
          </cell>
        </row>
        <row r="2820">
          <cell r="A2820">
            <v>230701010000</v>
          </cell>
          <cell r="B2820">
            <v>2307</v>
          </cell>
          <cell r="C2820">
            <v>101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>
            <v>230701020000</v>
          </cell>
          <cell r="B2821">
            <v>2307</v>
          </cell>
          <cell r="C2821">
            <v>102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>
            <v>230801000000</v>
          </cell>
          <cell r="B2822">
            <v>2308</v>
          </cell>
          <cell r="C2822">
            <v>100</v>
          </cell>
          <cell r="D2822">
            <v>1278</v>
          </cell>
          <cell r="E2822">
            <v>248</v>
          </cell>
          <cell r="F2822">
            <v>19.4053208137715</v>
          </cell>
          <cell r="G2822">
            <v>1487</v>
          </cell>
          <cell r="H2822">
            <v>125</v>
          </cell>
          <cell r="I2822">
            <v>8.4061869535978406</v>
          </cell>
        </row>
        <row r="2823">
          <cell r="A2823">
            <v>231001000000</v>
          </cell>
          <cell r="B2823">
            <v>2310</v>
          </cell>
          <cell r="C2823">
            <v>100</v>
          </cell>
          <cell r="D2823">
            <v>15390</v>
          </cell>
          <cell r="E2823">
            <v>8601</v>
          </cell>
          <cell r="F2823">
            <v>55.886939571150002</v>
          </cell>
          <cell r="G2823">
            <v>13828</v>
          </cell>
          <cell r="H2823">
            <v>7595</v>
          </cell>
          <cell r="I2823">
            <v>54.924790280590102</v>
          </cell>
        </row>
        <row r="2824">
          <cell r="A2824">
            <v>231101000000</v>
          </cell>
          <cell r="B2824">
            <v>2311</v>
          </cell>
          <cell r="C2824">
            <v>100</v>
          </cell>
          <cell r="D2824">
            <v>2277</v>
          </cell>
          <cell r="E2824">
            <v>1365</v>
          </cell>
          <cell r="F2824">
            <v>59.947299077733803</v>
          </cell>
          <cell r="G2824">
            <v>3307</v>
          </cell>
          <cell r="H2824">
            <v>1413</v>
          </cell>
          <cell r="I2824">
            <v>42.727547626247301</v>
          </cell>
        </row>
        <row r="2825">
          <cell r="A2825">
            <v>231201000000</v>
          </cell>
          <cell r="B2825">
            <v>2312</v>
          </cell>
          <cell r="C2825">
            <v>100</v>
          </cell>
          <cell r="D2825">
            <v>2561</v>
          </cell>
          <cell r="E2825">
            <v>1521</v>
          </cell>
          <cell r="F2825">
            <v>59.3908629441624</v>
          </cell>
          <cell r="G2825">
            <v>2542</v>
          </cell>
          <cell r="H2825">
            <v>1672</v>
          </cell>
          <cell r="I2825">
            <v>65.7749803304484</v>
          </cell>
        </row>
        <row r="2826">
          <cell r="A2826">
            <v>231301000000</v>
          </cell>
          <cell r="B2826">
            <v>2313</v>
          </cell>
          <cell r="C2826">
            <v>100</v>
          </cell>
          <cell r="D2826">
            <v>2388</v>
          </cell>
          <cell r="E2826">
            <v>507</v>
          </cell>
          <cell r="F2826">
            <v>21.231155778894401</v>
          </cell>
          <cell r="G2826">
            <v>2823</v>
          </cell>
          <cell r="H2826">
            <v>839</v>
          </cell>
          <cell r="I2826">
            <v>29.720155862557501</v>
          </cell>
        </row>
        <row r="2827">
          <cell r="A2827">
            <v>231401000000</v>
          </cell>
          <cell r="B2827">
            <v>2314</v>
          </cell>
          <cell r="C2827">
            <v>100</v>
          </cell>
          <cell r="D2827">
            <v>1511</v>
          </cell>
          <cell r="E2827">
            <v>1046</v>
          </cell>
          <cell r="F2827">
            <v>69.225678358702794</v>
          </cell>
          <cell r="G2827">
            <v>1362</v>
          </cell>
          <cell r="H2827">
            <v>1113</v>
          </cell>
          <cell r="I2827">
            <v>81.718061674008794</v>
          </cell>
        </row>
        <row r="2828">
          <cell r="A2828">
            <v>231501000000</v>
          </cell>
          <cell r="B2828">
            <v>2315</v>
          </cell>
          <cell r="C2828">
            <v>100</v>
          </cell>
          <cell r="D2828">
            <v>3989</v>
          </cell>
          <cell r="E2828">
            <v>2913</v>
          </cell>
          <cell r="F2828">
            <v>73.025821007771299</v>
          </cell>
          <cell r="G2828">
            <v>3361</v>
          </cell>
          <cell r="H2828">
            <v>2344</v>
          </cell>
          <cell r="I2828">
            <v>69.741148467717906</v>
          </cell>
        </row>
        <row r="2829">
          <cell r="A2829">
            <v>231601000000</v>
          </cell>
          <cell r="B2829">
            <v>2316</v>
          </cell>
          <cell r="C2829">
            <v>100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>
            <v>231601010000</v>
          </cell>
          <cell r="B2830">
            <v>2316</v>
          </cell>
          <cell r="C2830">
            <v>101</v>
          </cell>
          <cell r="D2830">
            <v>1587</v>
          </cell>
          <cell r="E2830">
            <v>481</v>
          </cell>
          <cell r="F2830">
            <v>30.308758664146101</v>
          </cell>
          <cell r="G2830">
            <v>1971</v>
          </cell>
          <cell r="H2830">
            <v>564</v>
          </cell>
          <cell r="I2830">
            <v>28.6149162861491</v>
          </cell>
        </row>
        <row r="2831">
          <cell r="A2831">
            <v>231601020000</v>
          </cell>
          <cell r="B2831">
            <v>2316</v>
          </cell>
          <cell r="C2831">
            <v>102</v>
          </cell>
          <cell r="D2831">
            <v>2388</v>
          </cell>
          <cell r="E2831">
            <v>507</v>
          </cell>
          <cell r="F2831">
            <v>21.231155778894401</v>
          </cell>
          <cell r="G2831">
            <v>2823</v>
          </cell>
          <cell r="H2831">
            <v>839</v>
          </cell>
          <cell r="I2831">
            <v>29.720155862557501</v>
          </cell>
        </row>
        <row r="2832">
          <cell r="A2832">
            <v>231701010000</v>
          </cell>
          <cell r="B2832">
            <v>2317</v>
          </cell>
          <cell r="C2832">
            <v>101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</row>
        <row r="2833">
          <cell r="A2833">
            <v>231701020000</v>
          </cell>
          <cell r="B2833">
            <v>2317</v>
          </cell>
          <cell r="C2833">
            <v>102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>
            <v>231801000000</v>
          </cell>
          <cell r="B2834">
            <v>2318</v>
          </cell>
          <cell r="C2834">
            <v>100</v>
          </cell>
          <cell r="D2834">
            <v>4718</v>
          </cell>
          <cell r="E2834">
            <v>2178</v>
          </cell>
          <cell r="F2834">
            <v>46.1636286562102</v>
          </cell>
          <cell r="G2834">
            <v>3345</v>
          </cell>
          <cell r="H2834">
            <v>1712</v>
          </cell>
          <cell r="I2834">
            <v>51.180866965620297</v>
          </cell>
        </row>
        <row r="2835">
          <cell r="A2835">
            <v>232001000000</v>
          </cell>
          <cell r="B2835">
            <v>2320</v>
          </cell>
          <cell r="C2835">
            <v>100</v>
          </cell>
          <cell r="D2835">
            <v>1494</v>
          </cell>
          <cell r="E2835">
            <v>625</v>
          </cell>
          <cell r="F2835">
            <v>41.834002677376098</v>
          </cell>
          <cell r="G2835">
            <v>1858</v>
          </cell>
          <cell r="H2835">
            <v>846</v>
          </cell>
          <cell r="I2835">
            <v>45.532831001076403</v>
          </cell>
        </row>
        <row r="2836">
          <cell r="A2836">
            <v>232101000000</v>
          </cell>
          <cell r="B2836">
            <v>2321</v>
          </cell>
          <cell r="C2836">
            <v>100</v>
          </cell>
          <cell r="D2836">
            <v>2789</v>
          </cell>
          <cell r="E2836">
            <v>969</v>
          </cell>
          <cell r="F2836">
            <v>34.7436357117246</v>
          </cell>
          <cell r="G2836">
            <v>3583</v>
          </cell>
          <cell r="H2836">
            <v>1219</v>
          </cell>
          <cell r="I2836">
            <v>34.021769466927097</v>
          </cell>
        </row>
        <row r="2837">
          <cell r="A2837">
            <v>232101010000</v>
          </cell>
          <cell r="B2837">
            <v>2321</v>
          </cell>
          <cell r="C2837">
            <v>101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>
            <v>232101020000</v>
          </cell>
          <cell r="B2838">
            <v>2321</v>
          </cell>
          <cell r="C2838">
            <v>102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>
            <v>232102000000</v>
          </cell>
          <cell r="B2839">
            <v>2321</v>
          </cell>
          <cell r="C2839">
            <v>200</v>
          </cell>
          <cell r="D2839">
            <v>4534</v>
          </cell>
          <cell r="E2839">
            <v>1877</v>
          </cell>
          <cell r="F2839">
            <v>41.398323775915301</v>
          </cell>
          <cell r="G2839">
            <v>6357</v>
          </cell>
          <cell r="H2839">
            <v>2697</v>
          </cell>
          <cell r="I2839">
            <v>42.425672487022098</v>
          </cell>
        </row>
        <row r="2840">
          <cell r="A2840">
            <v>232201000000</v>
          </cell>
          <cell r="B2840">
            <v>2322</v>
          </cell>
          <cell r="C2840">
            <v>100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>
            <v>232201010000</v>
          </cell>
          <cell r="B2841">
            <v>2322</v>
          </cell>
          <cell r="C2841">
            <v>101</v>
          </cell>
          <cell r="D2841">
            <v>2156</v>
          </cell>
          <cell r="E2841">
            <v>1053</v>
          </cell>
          <cell r="F2841">
            <v>48.840445269016598</v>
          </cell>
          <cell r="G2841">
            <v>2634</v>
          </cell>
          <cell r="H2841">
            <v>1301</v>
          </cell>
          <cell r="I2841">
            <v>49.392558845861799</v>
          </cell>
        </row>
        <row r="2842">
          <cell r="A2842">
            <v>232201020000</v>
          </cell>
          <cell r="B2842">
            <v>2322</v>
          </cell>
          <cell r="C2842">
            <v>102</v>
          </cell>
          <cell r="D2842">
            <v>4909</v>
          </cell>
          <cell r="E2842">
            <v>2721</v>
          </cell>
          <cell r="F2842">
            <v>55.4288042371155</v>
          </cell>
          <cell r="G2842">
            <v>5936</v>
          </cell>
          <cell r="H2842">
            <v>2632</v>
          </cell>
          <cell r="I2842">
            <v>44.339622641509401</v>
          </cell>
        </row>
        <row r="2843">
          <cell r="A2843">
            <v>232202010000</v>
          </cell>
          <cell r="B2843">
            <v>2322</v>
          </cell>
          <cell r="C2843">
            <v>201</v>
          </cell>
          <cell r="D2843">
            <v>5207</v>
          </cell>
          <cell r="E2843">
            <v>3658</v>
          </cell>
          <cell r="F2843">
            <v>70.251584405607801</v>
          </cell>
          <cell r="G2843">
            <v>7744</v>
          </cell>
          <cell r="H2843">
            <v>4845</v>
          </cell>
          <cell r="I2843">
            <v>62.564566115702398</v>
          </cell>
        </row>
        <row r="2844">
          <cell r="A2844">
            <v>232202020000</v>
          </cell>
          <cell r="B2844">
            <v>2322</v>
          </cell>
          <cell r="C2844">
            <v>202</v>
          </cell>
          <cell r="D2844">
            <v>5886</v>
          </cell>
          <cell r="E2844">
            <v>2822</v>
          </cell>
          <cell r="F2844">
            <v>47.944274549779102</v>
          </cell>
          <cell r="G2844">
            <v>5635</v>
          </cell>
          <cell r="H2844">
            <v>2767</v>
          </cell>
          <cell r="I2844">
            <v>49.103815439219098</v>
          </cell>
        </row>
        <row r="2845">
          <cell r="A2845">
            <v>232202030000</v>
          </cell>
          <cell r="B2845">
            <v>2322</v>
          </cell>
          <cell r="C2845">
            <v>203</v>
          </cell>
          <cell r="D2845">
            <v>5886</v>
          </cell>
          <cell r="E2845">
            <v>2822</v>
          </cell>
          <cell r="F2845">
            <v>47.944274549779102</v>
          </cell>
          <cell r="G2845">
            <v>5635</v>
          </cell>
          <cell r="H2845">
            <v>2767</v>
          </cell>
          <cell r="I2845">
            <v>49.103815439219098</v>
          </cell>
        </row>
        <row r="2846">
          <cell r="A2846">
            <v>232203000000</v>
          </cell>
          <cell r="B2846">
            <v>2322</v>
          </cell>
          <cell r="C2846">
            <v>300</v>
          </cell>
          <cell r="D2846">
            <v>4419</v>
          </cell>
          <cell r="E2846">
            <v>2740</v>
          </cell>
          <cell r="F2846">
            <v>62.004978501923503</v>
          </cell>
          <cell r="G2846">
            <v>4500</v>
          </cell>
          <cell r="H2846">
            <v>2832</v>
          </cell>
          <cell r="I2846">
            <v>62.933333333333302</v>
          </cell>
        </row>
        <row r="2847">
          <cell r="A2847">
            <v>232301000000</v>
          </cell>
          <cell r="B2847">
            <v>2323</v>
          </cell>
          <cell r="C2847">
            <v>100</v>
          </cell>
          <cell r="D2847">
            <v>115</v>
          </cell>
          <cell r="E2847">
            <v>66</v>
          </cell>
          <cell r="F2847">
            <v>57.391304347826001</v>
          </cell>
          <cell r="G2847">
            <v>118</v>
          </cell>
          <cell r="H2847">
            <v>50</v>
          </cell>
          <cell r="I2847">
            <v>42.372881355932201</v>
          </cell>
        </row>
        <row r="2848">
          <cell r="A2848">
            <v>232401000000</v>
          </cell>
          <cell r="B2848">
            <v>2324</v>
          </cell>
          <cell r="C2848">
            <v>100</v>
          </cell>
          <cell r="D2848">
            <v>4606</v>
          </cell>
          <cell r="E2848">
            <v>1894</v>
          </cell>
          <cell r="F2848">
            <v>41.120277898393297</v>
          </cell>
          <cell r="G2848">
            <v>4553</v>
          </cell>
          <cell r="H2848">
            <v>1965</v>
          </cell>
          <cell r="I2848">
            <v>43.158357127168799</v>
          </cell>
        </row>
        <row r="2849">
          <cell r="A2849">
            <v>232501000000</v>
          </cell>
          <cell r="B2849">
            <v>2325</v>
          </cell>
          <cell r="C2849">
            <v>100</v>
          </cell>
          <cell r="D2849">
            <v>686</v>
          </cell>
          <cell r="E2849">
            <v>505</v>
          </cell>
          <cell r="F2849">
            <v>73.615160349854193</v>
          </cell>
          <cell r="G2849">
            <v>828</v>
          </cell>
          <cell r="H2849">
            <v>626</v>
          </cell>
          <cell r="I2849">
            <v>75.603864734299506</v>
          </cell>
        </row>
        <row r="2850">
          <cell r="A2850">
            <v>232601000000</v>
          </cell>
          <cell r="B2850">
            <v>2326</v>
          </cell>
          <cell r="C2850">
            <v>100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>
            <v>232601010000</v>
          </cell>
          <cell r="B2851">
            <v>2326</v>
          </cell>
          <cell r="C2851">
            <v>101</v>
          </cell>
          <cell r="D2851">
            <v>2363</v>
          </cell>
          <cell r="E2851">
            <v>1298</v>
          </cell>
          <cell r="F2851">
            <v>54.930173508252203</v>
          </cell>
          <cell r="G2851">
            <v>2435</v>
          </cell>
          <cell r="H2851">
            <v>1322</v>
          </cell>
          <cell r="I2851">
            <v>54.291581108829497</v>
          </cell>
        </row>
        <row r="2852">
          <cell r="A2852">
            <v>232601020000</v>
          </cell>
          <cell r="B2852">
            <v>2326</v>
          </cell>
          <cell r="C2852">
            <v>102</v>
          </cell>
          <cell r="D2852">
            <v>2363</v>
          </cell>
          <cell r="E2852">
            <v>1298</v>
          </cell>
          <cell r="F2852">
            <v>54.930173508252203</v>
          </cell>
          <cell r="G2852">
            <v>2435</v>
          </cell>
          <cell r="H2852">
            <v>1322</v>
          </cell>
          <cell r="I2852">
            <v>54.291581108829497</v>
          </cell>
        </row>
        <row r="2853">
          <cell r="A2853">
            <v>232701000000</v>
          </cell>
          <cell r="B2853">
            <v>2327</v>
          </cell>
          <cell r="C2853">
            <v>100</v>
          </cell>
          <cell r="D2853">
            <v>2207</v>
          </cell>
          <cell r="E2853">
            <v>1544</v>
          </cell>
          <cell r="F2853">
            <v>69.959220661531404</v>
          </cell>
          <cell r="G2853">
            <v>2651</v>
          </cell>
          <cell r="H2853">
            <v>1908</v>
          </cell>
          <cell r="I2853">
            <v>71.972840437570696</v>
          </cell>
        </row>
        <row r="2854">
          <cell r="A2854">
            <v>232701010000</v>
          </cell>
          <cell r="B2854">
            <v>2327</v>
          </cell>
          <cell r="C2854">
            <v>101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>
            <v>232701020000</v>
          </cell>
          <cell r="B2855">
            <v>2327</v>
          </cell>
          <cell r="C2855">
            <v>102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>
            <v>232801000000</v>
          </cell>
          <cell r="B2856">
            <v>2328</v>
          </cell>
          <cell r="C2856">
            <v>100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>
            <v>232801010000</v>
          </cell>
          <cell r="B2857">
            <v>2328</v>
          </cell>
          <cell r="C2857">
            <v>101</v>
          </cell>
          <cell r="D2857">
            <v>593</v>
          </cell>
          <cell r="E2857">
            <v>344</v>
          </cell>
          <cell r="F2857">
            <v>58.010118043844798</v>
          </cell>
          <cell r="G2857">
            <v>1658</v>
          </cell>
          <cell r="H2857">
            <v>821</v>
          </cell>
          <cell r="I2857">
            <v>49.517490952955299</v>
          </cell>
        </row>
        <row r="2858">
          <cell r="A2858">
            <v>232801020000</v>
          </cell>
          <cell r="B2858">
            <v>2328</v>
          </cell>
          <cell r="C2858">
            <v>102</v>
          </cell>
          <cell r="D2858">
            <v>1912</v>
          </cell>
          <cell r="E2858">
            <v>852</v>
          </cell>
          <cell r="F2858">
            <v>44.560669456066897</v>
          </cell>
          <cell r="G2858">
            <v>3156</v>
          </cell>
          <cell r="H2858">
            <v>1869</v>
          </cell>
          <cell r="I2858">
            <v>59.220532319391602</v>
          </cell>
        </row>
        <row r="2859">
          <cell r="A2859">
            <v>232802000000</v>
          </cell>
          <cell r="B2859">
            <v>2328</v>
          </cell>
          <cell r="C2859">
            <v>200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>
            <v>232901000000</v>
          </cell>
          <cell r="B2860">
            <v>2329</v>
          </cell>
          <cell r="C2860">
            <v>100</v>
          </cell>
          <cell r="D2860">
            <v>2049</v>
          </cell>
          <cell r="E2860">
            <v>1413</v>
          </cell>
          <cell r="F2860">
            <v>68.960468521229799</v>
          </cell>
          <cell r="G2860">
            <v>2424</v>
          </cell>
          <cell r="H2860">
            <v>1515</v>
          </cell>
          <cell r="I2860">
            <v>62.5</v>
          </cell>
        </row>
        <row r="2861">
          <cell r="A2861">
            <v>233001000000</v>
          </cell>
          <cell r="B2861">
            <v>2330</v>
          </cell>
          <cell r="C2861">
            <v>100</v>
          </cell>
          <cell r="D2861">
            <v>536</v>
          </cell>
          <cell r="E2861">
            <v>110</v>
          </cell>
          <cell r="F2861">
            <v>20.522388059701399</v>
          </cell>
          <cell r="G2861">
            <v>471</v>
          </cell>
          <cell r="H2861">
            <v>98</v>
          </cell>
          <cell r="I2861">
            <v>20.8067940552016</v>
          </cell>
        </row>
        <row r="2862">
          <cell r="A2862">
            <v>233101000000</v>
          </cell>
          <cell r="B2862">
            <v>2331</v>
          </cell>
          <cell r="C2862">
            <v>100</v>
          </cell>
          <cell r="D2862">
            <v>1176</v>
          </cell>
          <cell r="E2862">
            <v>1121</v>
          </cell>
          <cell r="F2862">
            <v>95.323129251700607</v>
          </cell>
          <cell r="G2862">
            <v>1216</v>
          </cell>
          <cell r="H2862">
            <v>1151</v>
          </cell>
          <cell r="I2862">
            <v>94.654605263157805</v>
          </cell>
        </row>
        <row r="2863">
          <cell r="A2863">
            <v>233102000000</v>
          </cell>
          <cell r="B2863">
            <v>2331</v>
          </cell>
          <cell r="C2863">
            <v>200</v>
          </cell>
          <cell r="D2863">
            <v>845</v>
          </cell>
          <cell r="E2863">
            <v>126</v>
          </cell>
          <cell r="F2863">
            <v>14.9112426035502</v>
          </cell>
          <cell r="G2863">
            <v>665</v>
          </cell>
          <cell r="H2863">
            <v>74</v>
          </cell>
          <cell r="I2863">
            <v>11.1278195488721</v>
          </cell>
        </row>
        <row r="2864">
          <cell r="A2864">
            <v>233102010000</v>
          </cell>
          <cell r="B2864">
            <v>2331</v>
          </cell>
          <cell r="C2864">
            <v>201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>
            <v>233102020000</v>
          </cell>
          <cell r="B2865">
            <v>2331</v>
          </cell>
          <cell r="C2865">
            <v>202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>
            <v>233301000000</v>
          </cell>
          <cell r="B2866">
            <v>2333</v>
          </cell>
          <cell r="C2866">
            <v>100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</row>
        <row r="2867">
          <cell r="A2867">
            <v>233301010000</v>
          </cell>
          <cell r="B2867">
            <v>2333</v>
          </cell>
          <cell r="C2867">
            <v>101</v>
          </cell>
          <cell r="D2867">
            <v>2846</v>
          </cell>
          <cell r="E2867">
            <v>1203</v>
          </cell>
          <cell r="F2867">
            <v>42.269852424455301</v>
          </cell>
          <cell r="G2867">
            <v>3236</v>
          </cell>
          <cell r="H2867">
            <v>1539</v>
          </cell>
          <cell r="I2867">
            <v>47.5587144622991</v>
          </cell>
        </row>
        <row r="2868">
          <cell r="A2868">
            <v>233301020000</v>
          </cell>
          <cell r="B2868">
            <v>2333</v>
          </cell>
          <cell r="C2868">
            <v>102</v>
          </cell>
          <cell r="D2868">
            <v>2846</v>
          </cell>
          <cell r="E2868">
            <v>1203</v>
          </cell>
          <cell r="F2868">
            <v>42.269852424455301</v>
          </cell>
          <cell r="G2868">
            <v>3236</v>
          </cell>
          <cell r="H2868">
            <v>1539</v>
          </cell>
          <cell r="I2868">
            <v>47.5587144622991</v>
          </cell>
        </row>
        <row r="2869">
          <cell r="A2869">
            <v>233401000000</v>
          </cell>
          <cell r="B2869">
            <v>2334</v>
          </cell>
          <cell r="C2869">
            <v>100</v>
          </cell>
          <cell r="D2869">
            <v>1157</v>
          </cell>
          <cell r="E2869">
            <v>831</v>
          </cell>
          <cell r="F2869">
            <v>71.823681936041396</v>
          </cell>
          <cell r="G2869">
            <v>1313</v>
          </cell>
          <cell r="H2869">
            <v>895</v>
          </cell>
          <cell r="I2869">
            <v>68.164508758568104</v>
          </cell>
        </row>
        <row r="2870">
          <cell r="A2870">
            <v>233501000000</v>
          </cell>
          <cell r="B2870">
            <v>2335</v>
          </cell>
          <cell r="C2870">
            <v>100</v>
          </cell>
          <cell r="D2870">
            <v>1730</v>
          </cell>
          <cell r="E2870">
            <v>864</v>
          </cell>
          <cell r="F2870">
            <v>49.9421965317919</v>
          </cell>
          <cell r="G2870">
            <v>2937</v>
          </cell>
          <cell r="H2870">
            <v>1309</v>
          </cell>
          <cell r="I2870">
            <v>44.569288389513098</v>
          </cell>
        </row>
        <row r="2871">
          <cell r="A2871">
            <v>233601000000</v>
          </cell>
          <cell r="B2871">
            <v>2336</v>
          </cell>
          <cell r="C2871">
            <v>100</v>
          </cell>
          <cell r="D2871">
            <v>12743</v>
          </cell>
          <cell r="E2871">
            <v>6055</v>
          </cell>
          <cell r="F2871">
            <v>47.516283449737102</v>
          </cell>
          <cell r="G2871">
            <v>13116</v>
          </cell>
          <cell r="H2871">
            <v>6219</v>
          </cell>
          <cell r="I2871">
            <v>47.415370539798701</v>
          </cell>
        </row>
        <row r="2872">
          <cell r="A2872">
            <v>233602010000</v>
          </cell>
          <cell r="B2872">
            <v>2336</v>
          </cell>
          <cell r="C2872">
            <v>201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</row>
        <row r="2873">
          <cell r="A2873">
            <v>233602020000</v>
          </cell>
          <cell r="B2873">
            <v>2336</v>
          </cell>
          <cell r="C2873">
            <v>202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>
            <v>233701000000</v>
          </cell>
          <cell r="B2874">
            <v>2337</v>
          </cell>
          <cell r="C2874">
            <v>100</v>
          </cell>
          <cell r="D2874">
            <v>3384</v>
          </cell>
          <cell r="E2874">
            <v>1111</v>
          </cell>
          <cell r="F2874">
            <v>32.830969267139402</v>
          </cell>
          <cell r="G2874">
            <v>2464</v>
          </cell>
          <cell r="H2874">
            <v>912</v>
          </cell>
          <cell r="I2874">
            <v>37.012987012986997</v>
          </cell>
        </row>
        <row r="2875">
          <cell r="A2875">
            <v>233701010000</v>
          </cell>
          <cell r="B2875">
            <v>2337</v>
          </cell>
          <cell r="C2875">
            <v>101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>
            <v>233701020000</v>
          </cell>
          <cell r="B2876">
            <v>2337</v>
          </cell>
          <cell r="C2876">
            <v>102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>
            <v>233801000000</v>
          </cell>
          <cell r="B2877">
            <v>2338</v>
          </cell>
          <cell r="C2877">
            <v>100</v>
          </cell>
          <cell r="D2877">
            <v>2254</v>
          </cell>
          <cell r="E2877">
            <v>406</v>
          </cell>
          <cell r="F2877">
            <v>18.012422360248401</v>
          </cell>
          <cell r="G2877">
            <v>2950</v>
          </cell>
          <cell r="H2877">
            <v>302</v>
          </cell>
          <cell r="I2877">
            <v>10.2372881355932</v>
          </cell>
        </row>
        <row r="2878">
          <cell r="A2878">
            <v>233801010000</v>
          </cell>
          <cell r="B2878">
            <v>2338</v>
          </cell>
          <cell r="C2878">
            <v>101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>
            <v>233801020000</v>
          </cell>
          <cell r="B2879">
            <v>2338</v>
          </cell>
          <cell r="C2879">
            <v>102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>
            <v>233901000000</v>
          </cell>
          <cell r="B2880">
            <v>2339</v>
          </cell>
          <cell r="C2880">
            <v>100</v>
          </cell>
          <cell r="D2880">
            <v>2614</v>
          </cell>
          <cell r="E2880">
            <v>1962</v>
          </cell>
          <cell r="F2880">
            <v>75.057383320581394</v>
          </cell>
          <cell r="G2880">
            <v>2719</v>
          </cell>
          <cell r="H2880">
            <v>2039</v>
          </cell>
          <cell r="I2880">
            <v>74.990805443177607</v>
          </cell>
        </row>
        <row r="2881">
          <cell r="A2881">
            <v>233901010000</v>
          </cell>
          <cell r="B2881">
            <v>2339</v>
          </cell>
          <cell r="C2881">
            <v>101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>
            <v>233901020000</v>
          </cell>
          <cell r="B2882">
            <v>2339</v>
          </cell>
          <cell r="C2882">
            <v>102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>
            <v>233901030000</v>
          </cell>
          <cell r="B2883">
            <v>2339</v>
          </cell>
          <cell r="C2883">
            <v>103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>
            <v>233902000000</v>
          </cell>
          <cell r="B2884">
            <v>2339</v>
          </cell>
          <cell r="C2884">
            <v>200</v>
          </cell>
          <cell r="D2884">
            <v>2614</v>
          </cell>
          <cell r="E2884">
            <v>1962</v>
          </cell>
          <cell r="F2884">
            <v>75.057383320581394</v>
          </cell>
          <cell r="G2884">
            <v>2719</v>
          </cell>
          <cell r="H2884">
            <v>2039</v>
          </cell>
          <cell r="I2884">
            <v>74.990805443177607</v>
          </cell>
        </row>
        <row r="2885">
          <cell r="A2885">
            <v>234001000000</v>
          </cell>
          <cell r="B2885">
            <v>2340</v>
          </cell>
          <cell r="C2885">
            <v>100</v>
          </cell>
          <cell r="D2885">
            <v>1111</v>
          </cell>
          <cell r="E2885">
            <v>412</v>
          </cell>
          <cell r="F2885">
            <v>37.083708370837002</v>
          </cell>
          <cell r="G2885">
            <v>1448</v>
          </cell>
          <cell r="H2885">
            <v>396</v>
          </cell>
          <cell r="I2885">
            <v>27.348066298342498</v>
          </cell>
        </row>
        <row r="2886">
          <cell r="A2886">
            <v>234002000000</v>
          </cell>
          <cell r="B2886">
            <v>2340</v>
          </cell>
          <cell r="C2886">
            <v>200</v>
          </cell>
          <cell r="D2886">
            <v>5518</v>
          </cell>
          <cell r="E2886">
            <v>2445</v>
          </cell>
          <cell r="F2886">
            <v>44.309532439289498</v>
          </cell>
          <cell r="G2886">
            <v>3506</v>
          </cell>
          <cell r="H2886">
            <v>1661</v>
          </cell>
          <cell r="I2886">
            <v>47.375926982316003</v>
          </cell>
        </row>
        <row r="2887">
          <cell r="A2887">
            <v>234002010000</v>
          </cell>
          <cell r="B2887">
            <v>2340</v>
          </cell>
          <cell r="C2887">
            <v>201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>
            <v>234002020000</v>
          </cell>
          <cell r="B2888">
            <v>2340</v>
          </cell>
          <cell r="C2888">
            <v>202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>
            <v>234101000000</v>
          </cell>
          <cell r="B2889">
            <v>2341</v>
          </cell>
          <cell r="C2889">
            <v>100</v>
          </cell>
          <cell r="D2889">
            <v>0</v>
          </cell>
          <cell r="E2889">
            <v>0</v>
          </cell>
          <cell r="F2889">
            <v>0</v>
          </cell>
          <cell r="G2889">
            <v>2544</v>
          </cell>
          <cell r="H2889">
            <v>1189</v>
          </cell>
          <cell r="I2889">
            <v>46.7374213836477</v>
          </cell>
        </row>
        <row r="2890">
          <cell r="A2890">
            <v>234101010000</v>
          </cell>
          <cell r="B2890">
            <v>2341</v>
          </cell>
          <cell r="C2890">
            <v>101</v>
          </cell>
          <cell r="D2890">
            <v>649</v>
          </cell>
          <cell r="E2890">
            <v>522</v>
          </cell>
          <cell r="F2890">
            <v>80.431432973805798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>
            <v>234101020000</v>
          </cell>
          <cell r="B2891">
            <v>2341</v>
          </cell>
          <cell r="C2891">
            <v>102</v>
          </cell>
          <cell r="D2891">
            <v>292</v>
          </cell>
          <cell r="E2891">
            <v>154</v>
          </cell>
          <cell r="F2891">
            <v>52.739726027397197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>
            <v>234102000000</v>
          </cell>
          <cell r="B2892">
            <v>2341</v>
          </cell>
          <cell r="C2892">
            <v>200</v>
          </cell>
          <cell r="D2892">
            <v>2059</v>
          </cell>
          <cell r="E2892">
            <v>1034</v>
          </cell>
          <cell r="F2892">
            <v>50.218552695483197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>
            <v>234102010000</v>
          </cell>
          <cell r="B2893">
            <v>2341</v>
          </cell>
          <cell r="C2893">
            <v>201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>
            <v>234102020000</v>
          </cell>
          <cell r="B2894">
            <v>2341</v>
          </cell>
          <cell r="C2894">
            <v>202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>
            <v>234103000000</v>
          </cell>
          <cell r="B2895">
            <v>2341</v>
          </cell>
          <cell r="C2895">
            <v>300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</row>
        <row r="2896">
          <cell r="A2896">
            <v>234201000000</v>
          </cell>
          <cell r="B2896">
            <v>2342</v>
          </cell>
          <cell r="C2896">
            <v>100</v>
          </cell>
          <cell r="D2896">
            <v>3498</v>
          </cell>
          <cell r="E2896">
            <v>2447</v>
          </cell>
          <cell r="F2896">
            <v>69.954259576900995</v>
          </cell>
          <cell r="G2896">
            <v>3673</v>
          </cell>
          <cell r="H2896">
            <v>2391</v>
          </cell>
          <cell r="I2896">
            <v>65.096651238769297</v>
          </cell>
        </row>
        <row r="2897">
          <cell r="A2897">
            <v>234301000000</v>
          </cell>
          <cell r="B2897">
            <v>2343</v>
          </cell>
          <cell r="C2897">
            <v>100</v>
          </cell>
          <cell r="D2897">
            <v>3128</v>
          </cell>
          <cell r="E2897">
            <v>2019</v>
          </cell>
          <cell r="F2897">
            <v>64.546035805626502</v>
          </cell>
          <cell r="G2897">
            <v>3068</v>
          </cell>
          <cell r="H2897">
            <v>2113</v>
          </cell>
          <cell r="I2897">
            <v>68.872229465449806</v>
          </cell>
        </row>
        <row r="2898">
          <cell r="A2898">
            <v>234401000000</v>
          </cell>
          <cell r="B2898">
            <v>2344</v>
          </cell>
          <cell r="C2898">
            <v>100</v>
          </cell>
          <cell r="D2898">
            <v>5518</v>
          </cell>
          <cell r="E2898">
            <v>2445</v>
          </cell>
          <cell r="F2898">
            <v>44.309532439289498</v>
          </cell>
          <cell r="G2898">
            <v>3506</v>
          </cell>
          <cell r="H2898">
            <v>1661</v>
          </cell>
          <cell r="I2898">
            <v>47.375926982316003</v>
          </cell>
        </row>
        <row r="2899">
          <cell r="A2899">
            <v>234601000000</v>
          </cell>
          <cell r="B2899">
            <v>2346</v>
          </cell>
          <cell r="C2899">
            <v>100</v>
          </cell>
          <cell r="D2899">
            <v>2240</v>
          </cell>
          <cell r="E2899">
            <v>1392</v>
          </cell>
          <cell r="F2899">
            <v>62.142857142857103</v>
          </cell>
          <cell r="G2899">
            <v>3306</v>
          </cell>
          <cell r="H2899">
            <v>1736</v>
          </cell>
          <cell r="I2899">
            <v>52.510586811857202</v>
          </cell>
        </row>
        <row r="2900">
          <cell r="A2900">
            <v>234601010000</v>
          </cell>
          <cell r="B2900">
            <v>2346</v>
          </cell>
          <cell r="C2900">
            <v>101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>
            <v>234601020000</v>
          </cell>
          <cell r="B2901">
            <v>2346</v>
          </cell>
          <cell r="C2901">
            <v>102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</row>
        <row r="2902">
          <cell r="A2902">
            <v>234602000000</v>
          </cell>
          <cell r="B2902">
            <v>2346</v>
          </cell>
          <cell r="C2902">
            <v>200</v>
          </cell>
          <cell r="D2902">
            <v>10620</v>
          </cell>
          <cell r="E2902">
            <v>4272</v>
          </cell>
          <cell r="F2902">
            <v>40.225988700564898</v>
          </cell>
          <cell r="G2902">
            <v>13598</v>
          </cell>
          <cell r="H2902">
            <v>4691</v>
          </cell>
          <cell r="I2902">
            <v>34.497720252978297</v>
          </cell>
        </row>
        <row r="2903">
          <cell r="A2903">
            <v>234701000000</v>
          </cell>
          <cell r="B2903">
            <v>2347</v>
          </cell>
          <cell r="C2903">
            <v>100</v>
          </cell>
          <cell r="D2903">
            <v>2256</v>
          </cell>
          <cell r="E2903">
            <v>444</v>
          </cell>
          <cell r="F2903">
            <v>19.680851063829699</v>
          </cell>
          <cell r="G2903">
            <v>3071</v>
          </cell>
          <cell r="H2903">
            <v>1048</v>
          </cell>
          <cell r="I2903">
            <v>34.125691957017203</v>
          </cell>
        </row>
        <row r="2904">
          <cell r="A2904">
            <v>234801000000</v>
          </cell>
          <cell r="B2904">
            <v>2348</v>
          </cell>
          <cell r="C2904">
            <v>100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>
            <v>234801010000</v>
          </cell>
          <cell r="B2905">
            <v>2348</v>
          </cell>
          <cell r="C2905">
            <v>101</v>
          </cell>
          <cell r="D2905">
            <v>5425</v>
          </cell>
          <cell r="E2905">
            <v>935</v>
          </cell>
          <cell r="F2905">
            <v>17.235023041474602</v>
          </cell>
          <cell r="G2905">
            <v>6884</v>
          </cell>
          <cell r="H2905">
            <v>3166</v>
          </cell>
          <cell r="I2905">
            <v>45.990703079604799</v>
          </cell>
        </row>
        <row r="2906">
          <cell r="A2906">
            <v>234801020000</v>
          </cell>
          <cell r="B2906">
            <v>2348</v>
          </cell>
          <cell r="C2906">
            <v>102</v>
          </cell>
          <cell r="D2906">
            <v>4108</v>
          </cell>
          <cell r="E2906">
            <v>829</v>
          </cell>
          <cell r="F2906">
            <v>20.1801363193768</v>
          </cell>
          <cell r="G2906">
            <v>3681</v>
          </cell>
          <cell r="H2906">
            <v>357</v>
          </cell>
          <cell r="I2906">
            <v>9.69845150774246</v>
          </cell>
        </row>
        <row r="2907">
          <cell r="A2907">
            <v>234802000000</v>
          </cell>
          <cell r="B2907">
            <v>2348</v>
          </cell>
          <cell r="C2907">
            <v>200</v>
          </cell>
          <cell r="D2907">
            <v>4108</v>
          </cell>
          <cell r="E2907">
            <v>829</v>
          </cell>
          <cell r="F2907">
            <v>20.1801363193768</v>
          </cell>
          <cell r="G2907">
            <v>3681</v>
          </cell>
          <cell r="H2907">
            <v>357</v>
          </cell>
          <cell r="I2907">
            <v>9.69845150774246</v>
          </cell>
        </row>
        <row r="2908">
          <cell r="A2908">
            <v>234803010000</v>
          </cell>
          <cell r="B2908">
            <v>2348</v>
          </cell>
          <cell r="C2908">
            <v>301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>
            <v>234803020000</v>
          </cell>
          <cell r="B2909">
            <v>2348</v>
          </cell>
          <cell r="C2909">
            <v>302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>
            <v>234901000000</v>
          </cell>
          <cell r="B2910">
            <v>2349</v>
          </cell>
          <cell r="C2910">
            <v>100</v>
          </cell>
          <cell r="D2910">
            <v>1092</v>
          </cell>
          <cell r="E2910">
            <v>499</v>
          </cell>
          <cell r="F2910">
            <v>45.695970695970601</v>
          </cell>
          <cell r="G2910">
            <v>1076</v>
          </cell>
          <cell r="H2910">
            <v>597</v>
          </cell>
          <cell r="I2910">
            <v>55.483271375464597</v>
          </cell>
        </row>
        <row r="2911">
          <cell r="A2911">
            <v>235001000000</v>
          </cell>
          <cell r="B2911">
            <v>2350</v>
          </cell>
          <cell r="C2911">
            <v>100</v>
          </cell>
          <cell r="D2911">
            <v>5389</v>
          </cell>
          <cell r="E2911">
            <v>3911</v>
          </cell>
          <cell r="F2911">
            <v>72.573761365745</v>
          </cell>
          <cell r="G2911">
            <v>6207</v>
          </cell>
          <cell r="H2911">
            <v>4894</v>
          </cell>
          <cell r="I2911">
            <v>78.8464636700499</v>
          </cell>
        </row>
        <row r="2912">
          <cell r="A2912">
            <v>235101000000</v>
          </cell>
          <cell r="B2912">
            <v>2351</v>
          </cell>
          <cell r="C2912">
            <v>100</v>
          </cell>
          <cell r="D2912">
            <v>8780</v>
          </cell>
          <cell r="E2912">
            <v>3270</v>
          </cell>
          <cell r="F2912">
            <v>37.243735763097902</v>
          </cell>
          <cell r="G2912">
            <v>9357</v>
          </cell>
          <cell r="H2912">
            <v>3520</v>
          </cell>
          <cell r="I2912">
            <v>37.6188949449609</v>
          </cell>
        </row>
        <row r="2913">
          <cell r="A2913">
            <v>235101010000</v>
          </cell>
          <cell r="B2913">
            <v>2351</v>
          </cell>
          <cell r="C2913">
            <v>101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>
            <v>235101020000</v>
          </cell>
          <cell r="B2914">
            <v>2351</v>
          </cell>
          <cell r="C2914">
            <v>102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>
            <v>235102000000</v>
          </cell>
          <cell r="B2915">
            <v>2351</v>
          </cell>
          <cell r="C2915">
            <v>200</v>
          </cell>
          <cell r="D2915">
            <v>8780</v>
          </cell>
          <cell r="E2915">
            <v>3270</v>
          </cell>
          <cell r="F2915">
            <v>37.243735763097902</v>
          </cell>
          <cell r="G2915">
            <v>9357</v>
          </cell>
          <cell r="H2915">
            <v>3520</v>
          </cell>
          <cell r="I2915">
            <v>37.6188949449609</v>
          </cell>
        </row>
        <row r="2916">
          <cell r="A2916">
            <v>235201000000</v>
          </cell>
          <cell r="B2916">
            <v>2352</v>
          </cell>
          <cell r="C2916">
            <v>100</v>
          </cell>
          <cell r="D2916">
            <v>2739</v>
          </cell>
          <cell r="E2916">
            <v>462</v>
          </cell>
          <cell r="F2916">
            <v>16.867469879518001</v>
          </cell>
          <cell r="G2916">
            <v>2401</v>
          </cell>
          <cell r="H2916">
            <v>331</v>
          </cell>
          <cell r="I2916">
            <v>13.7859225322782</v>
          </cell>
        </row>
        <row r="2917">
          <cell r="A2917">
            <v>235401000000</v>
          </cell>
          <cell r="B2917">
            <v>2354</v>
          </cell>
          <cell r="C2917">
            <v>100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>
            <v>235401010000</v>
          </cell>
          <cell r="B2918">
            <v>2354</v>
          </cell>
          <cell r="C2918">
            <v>101</v>
          </cell>
          <cell r="D2918">
            <v>5226</v>
          </cell>
          <cell r="E2918">
            <v>2267</v>
          </cell>
          <cell r="F2918">
            <v>43.379257558361999</v>
          </cell>
          <cell r="G2918">
            <v>5235</v>
          </cell>
          <cell r="H2918">
            <v>2289</v>
          </cell>
          <cell r="I2918">
            <v>43.7249283667621</v>
          </cell>
        </row>
        <row r="2919">
          <cell r="A2919">
            <v>235401020000</v>
          </cell>
          <cell r="B2919">
            <v>2354</v>
          </cell>
          <cell r="C2919">
            <v>102</v>
          </cell>
          <cell r="D2919">
            <v>2968</v>
          </cell>
          <cell r="E2919">
            <v>897</v>
          </cell>
          <cell r="F2919">
            <v>30.222371967654901</v>
          </cell>
          <cell r="G2919">
            <v>1908</v>
          </cell>
          <cell r="H2919">
            <v>384</v>
          </cell>
          <cell r="I2919">
            <v>20.125786163522001</v>
          </cell>
        </row>
        <row r="2920">
          <cell r="A2920">
            <v>235402000000</v>
          </cell>
          <cell r="B2920">
            <v>2354</v>
          </cell>
          <cell r="C2920">
            <v>200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>
            <v>235501000000</v>
          </cell>
          <cell r="B2921">
            <v>2355</v>
          </cell>
          <cell r="C2921">
            <v>100</v>
          </cell>
          <cell r="D2921">
            <v>3424</v>
          </cell>
          <cell r="E2921">
            <v>390</v>
          </cell>
          <cell r="F2921">
            <v>11.390186915887799</v>
          </cell>
          <cell r="G2921">
            <v>3419</v>
          </cell>
          <cell r="H2921">
            <v>290</v>
          </cell>
          <cell r="I2921">
            <v>8.4820122842936492</v>
          </cell>
        </row>
        <row r="2922">
          <cell r="A2922">
            <v>235601000000</v>
          </cell>
          <cell r="B2922">
            <v>2356</v>
          </cell>
          <cell r="C2922">
            <v>100</v>
          </cell>
          <cell r="D2922">
            <v>9135</v>
          </cell>
          <cell r="E2922">
            <v>3968</v>
          </cell>
          <cell r="F2922">
            <v>43.437328954570297</v>
          </cell>
          <cell r="G2922">
            <v>12573</v>
          </cell>
          <cell r="H2922">
            <v>5974</v>
          </cell>
          <cell r="I2922">
            <v>47.514515231050602</v>
          </cell>
        </row>
        <row r="2923">
          <cell r="A2923">
            <v>235701000000</v>
          </cell>
          <cell r="B2923">
            <v>2357</v>
          </cell>
          <cell r="C2923">
            <v>100</v>
          </cell>
          <cell r="D2923">
            <v>1533</v>
          </cell>
          <cell r="E2923">
            <v>426</v>
          </cell>
          <cell r="F2923">
            <v>27.7886497064579</v>
          </cell>
          <cell r="G2923">
            <v>2130</v>
          </cell>
          <cell r="H2923">
            <v>327</v>
          </cell>
          <cell r="I2923">
            <v>15.352112676056301</v>
          </cell>
        </row>
        <row r="2924">
          <cell r="A2924">
            <v>235801000000</v>
          </cell>
          <cell r="B2924">
            <v>2358</v>
          </cell>
          <cell r="C2924">
            <v>100</v>
          </cell>
          <cell r="D2924">
            <v>1225</v>
          </cell>
          <cell r="E2924">
            <v>898</v>
          </cell>
          <cell r="F2924">
            <v>73.306122448979494</v>
          </cell>
          <cell r="G2924">
            <v>1188</v>
          </cell>
          <cell r="H2924">
            <v>868</v>
          </cell>
          <cell r="I2924">
            <v>73.063973063972995</v>
          </cell>
        </row>
        <row r="2925">
          <cell r="A2925">
            <v>235901000000</v>
          </cell>
          <cell r="B2925">
            <v>2359</v>
          </cell>
          <cell r="C2925">
            <v>100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>
            <v>235901010000</v>
          </cell>
          <cell r="B2926">
            <v>2359</v>
          </cell>
          <cell r="C2926">
            <v>101</v>
          </cell>
          <cell r="D2926">
            <v>2826</v>
          </cell>
          <cell r="E2926">
            <v>1591</v>
          </cell>
          <cell r="F2926">
            <v>56.2986553432413</v>
          </cell>
          <cell r="G2926">
            <v>4785</v>
          </cell>
          <cell r="H2926">
            <v>2170</v>
          </cell>
          <cell r="I2926">
            <v>45.350052246603902</v>
          </cell>
        </row>
        <row r="2927">
          <cell r="A2927">
            <v>235901020000</v>
          </cell>
          <cell r="B2927">
            <v>2359</v>
          </cell>
          <cell r="C2927">
            <v>102</v>
          </cell>
          <cell r="D2927">
            <v>2826</v>
          </cell>
          <cell r="E2927">
            <v>1591</v>
          </cell>
          <cell r="F2927">
            <v>56.2986553432413</v>
          </cell>
          <cell r="G2927">
            <v>4785</v>
          </cell>
          <cell r="H2927">
            <v>2170</v>
          </cell>
          <cell r="I2927">
            <v>45.350052246603902</v>
          </cell>
        </row>
        <row r="2928">
          <cell r="A2928">
            <v>235902000000</v>
          </cell>
          <cell r="B2928">
            <v>2359</v>
          </cell>
          <cell r="C2928">
            <v>200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>
            <v>236001000000</v>
          </cell>
          <cell r="B2929">
            <v>2360</v>
          </cell>
          <cell r="C2929">
            <v>100</v>
          </cell>
          <cell r="D2929">
            <v>4779</v>
          </cell>
          <cell r="E2929">
            <v>1396</v>
          </cell>
          <cell r="F2929">
            <v>29.211132035990701</v>
          </cell>
          <cell r="G2929">
            <v>5913</v>
          </cell>
          <cell r="H2929">
            <v>1685</v>
          </cell>
          <cell r="I2929">
            <v>28.496533062743101</v>
          </cell>
        </row>
        <row r="2930">
          <cell r="A2930">
            <v>236101000000</v>
          </cell>
          <cell r="B2930">
            <v>2361</v>
          </cell>
          <cell r="C2930">
            <v>100</v>
          </cell>
          <cell r="D2930">
            <v>2003</v>
          </cell>
          <cell r="E2930">
            <v>697</v>
          </cell>
          <cell r="F2930">
            <v>34.797803295057399</v>
          </cell>
          <cell r="G2930">
            <v>2088</v>
          </cell>
          <cell r="H2930">
            <v>711</v>
          </cell>
          <cell r="I2930">
            <v>34.051724137930997</v>
          </cell>
        </row>
        <row r="2931">
          <cell r="A2931">
            <v>236501000000</v>
          </cell>
          <cell r="B2931">
            <v>2365</v>
          </cell>
          <cell r="C2931">
            <v>100</v>
          </cell>
          <cell r="D2931">
            <v>8389</v>
          </cell>
          <cell r="E2931">
            <v>3917</v>
          </cell>
          <cell r="F2931">
            <v>46.6920967934199</v>
          </cell>
          <cell r="G2931">
            <v>11630</v>
          </cell>
          <cell r="H2931">
            <v>5720</v>
          </cell>
          <cell r="I2931">
            <v>49.183147033533899</v>
          </cell>
        </row>
        <row r="2932">
          <cell r="A2932">
            <v>236601000000</v>
          </cell>
          <cell r="B2932">
            <v>2366</v>
          </cell>
          <cell r="C2932">
            <v>100</v>
          </cell>
          <cell r="D2932">
            <v>3536</v>
          </cell>
          <cell r="E2932">
            <v>2617</v>
          </cell>
          <cell r="F2932">
            <v>74.010180995475096</v>
          </cell>
          <cell r="G2932">
            <v>3215</v>
          </cell>
          <cell r="H2932">
            <v>2411</v>
          </cell>
          <cell r="I2932">
            <v>74.992223950233196</v>
          </cell>
        </row>
        <row r="2933">
          <cell r="A2933">
            <v>236701000000</v>
          </cell>
          <cell r="B2933">
            <v>2367</v>
          </cell>
          <cell r="C2933">
            <v>100</v>
          </cell>
          <cell r="D2933">
            <v>7504</v>
          </cell>
          <cell r="E2933">
            <v>2822</v>
          </cell>
          <cell r="F2933">
            <v>37.606609808102299</v>
          </cell>
          <cell r="G2933">
            <v>5751</v>
          </cell>
          <cell r="H2933">
            <v>3745</v>
          </cell>
          <cell r="I2933">
            <v>65.119109720048598</v>
          </cell>
        </row>
        <row r="2934">
          <cell r="A2934">
            <v>236702000000</v>
          </cell>
          <cell r="B2934">
            <v>2367</v>
          </cell>
          <cell r="C2934">
            <v>200</v>
          </cell>
          <cell r="D2934">
            <v>10792</v>
          </cell>
          <cell r="E2934">
            <v>2017</v>
          </cell>
          <cell r="F2934">
            <v>18.6897702001482</v>
          </cell>
          <cell r="G2934">
            <v>10640</v>
          </cell>
          <cell r="H2934">
            <v>1861</v>
          </cell>
          <cell r="I2934">
            <v>17.490601503759301</v>
          </cell>
        </row>
        <row r="2935">
          <cell r="A2935">
            <v>236801000000</v>
          </cell>
          <cell r="B2935">
            <v>2368</v>
          </cell>
          <cell r="C2935">
            <v>100</v>
          </cell>
          <cell r="D2935">
            <v>1862</v>
          </cell>
          <cell r="E2935">
            <v>350</v>
          </cell>
          <cell r="F2935">
            <v>18.796992481202999</v>
          </cell>
          <cell r="G2935">
            <v>2035</v>
          </cell>
          <cell r="H2935">
            <v>358</v>
          </cell>
          <cell r="I2935">
            <v>17.592137592137501</v>
          </cell>
        </row>
        <row r="2936">
          <cell r="A2936">
            <v>236801010000</v>
          </cell>
          <cell r="B2936">
            <v>2368</v>
          </cell>
          <cell r="C2936">
            <v>101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>
            <v>236801020000</v>
          </cell>
          <cell r="B2937">
            <v>2368</v>
          </cell>
          <cell r="C2937">
            <v>102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>
            <v>236901000000</v>
          </cell>
          <cell r="B2938">
            <v>2369</v>
          </cell>
          <cell r="C2938">
            <v>100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>
            <v>236901010000</v>
          </cell>
          <cell r="B2939">
            <v>2369</v>
          </cell>
          <cell r="C2939">
            <v>101</v>
          </cell>
          <cell r="D2939">
            <v>6336</v>
          </cell>
          <cell r="E2939">
            <v>1425</v>
          </cell>
          <cell r="F2939">
            <v>22.490530303030301</v>
          </cell>
          <cell r="G2939">
            <v>5593</v>
          </cell>
          <cell r="H2939">
            <v>1214</v>
          </cell>
          <cell r="I2939">
            <v>21.7057035580189</v>
          </cell>
        </row>
        <row r="2940">
          <cell r="A2940">
            <v>236901020000</v>
          </cell>
          <cell r="B2940">
            <v>2369</v>
          </cell>
          <cell r="C2940">
            <v>102</v>
          </cell>
          <cell r="D2940">
            <v>1920</v>
          </cell>
          <cell r="E2940">
            <v>354</v>
          </cell>
          <cell r="F2940">
            <v>18.4375</v>
          </cell>
          <cell r="G2940">
            <v>1978</v>
          </cell>
          <cell r="H2940">
            <v>241</v>
          </cell>
          <cell r="I2940">
            <v>12.1840242669362</v>
          </cell>
        </row>
        <row r="2941">
          <cell r="A2941">
            <v>237001000000</v>
          </cell>
          <cell r="B2941">
            <v>2370</v>
          </cell>
          <cell r="C2941">
            <v>100</v>
          </cell>
          <cell r="D2941">
            <v>1716</v>
          </cell>
          <cell r="E2941">
            <v>1036</v>
          </cell>
          <cell r="F2941">
            <v>60.3729603729603</v>
          </cell>
          <cell r="G2941">
            <v>3287</v>
          </cell>
          <cell r="H2941">
            <v>2417</v>
          </cell>
          <cell r="I2941">
            <v>73.532096136294399</v>
          </cell>
        </row>
        <row r="2942">
          <cell r="A2942">
            <v>237101000000</v>
          </cell>
          <cell r="B2942">
            <v>2371</v>
          </cell>
          <cell r="C2942">
            <v>100</v>
          </cell>
          <cell r="D2942">
            <v>2935</v>
          </cell>
          <cell r="E2942">
            <v>1771</v>
          </cell>
          <cell r="F2942">
            <v>60.340715502555298</v>
          </cell>
          <cell r="G2942">
            <v>3487</v>
          </cell>
          <cell r="H2942">
            <v>1984</v>
          </cell>
          <cell r="I2942">
            <v>56.897046171494097</v>
          </cell>
        </row>
        <row r="2943">
          <cell r="A2943">
            <v>237101010000</v>
          </cell>
          <cell r="B2943">
            <v>2371</v>
          </cell>
          <cell r="C2943">
            <v>101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>
            <v>237101020000</v>
          </cell>
          <cell r="B2944">
            <v>2371</v>
          </cell>
          <cell r="C2944">
            <v>102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>
            <v>237201000000</v>
          </cell>
          <cell r="B2945">
            <v>2372</v>
          </cell>
          <cell r="C2945">
            <v>100</v>
          </cell>
          <cell r="D2945">
            <v>1397</v>
          </cell>
          <cell r="E2945">
            <v>1200</v>
          </cell>
          <cell r="F2945">
            <v>85.898353614889004</v>
          </cell>
          <cell r="G2945">
            <v>1523</v>
          </cell>
          <cell r="H2945">
            <v>1292</v>
          </cell>
          <cell r="I2945">
            <v>84.832567301378802</v>
          </cell>
        </row>
        <row r="2946">
          <cell r="A2946">
            <v>237301000000</v>
          </cell>
          <cell r="B2946">
            <v>2373</v>
          </cell>
          <cell r="C2946">
            <v>100</v>
          </cell>
          <cell r="D2946">
            <v>5312</v>
          </cell>
          <cell r="E2946">
            <v>2972</v>
          </cell>
          <cell r="F2946">
            <v>55.948795180722797</v>
          </cell>
          <cell r="G2946">
            <v>4570</v>
          </cell>
          <cell r="H2946">
            <v>2520</v>
          </cell>
          <cell r="I2946">
            <v>55.142231947483502</v>
          </cell>
        </row>
        <row r="2947">
          <cell r="A2947">
            <v>237501000000</v>
          </cell>
          <cell r="B2947">
            <v>2375</v>
          </cell>
          <cell r="C2947">
            <v>100</v>
          </cell>
          <cell r="D2947">
            <v>1880</v>
          </cell>
          <cell r="E2947">
            <v>1345</v>
          </cell>
          <cell r="F2947">
            <v>71.542553191489304</v>
          </cell>
          <cell r="G2947">
            <v>1380</v>
          </cell>
          <cell r="H2947">
            <v>1021</v>
          </cell>
          <cell r="I2947">
            <v>73.985507246376798</v>
          </cell>
        </row>
        <row r="2948">
          <cell r="A2948">
            <v>237601000000</v>
          </cell>
          <cell r="B2948">
            <v>2376</v>
          </cell>
          <cell r="C2948">
            <v>100</v>
          </cell>
          <cell r="D2948">
            <v>2046</v>
          </cell>
          <cell r="E2948">
            <v>565</v>
          </cell>
          <cell r="F2948">
            <v>27.614858260019499</v>
          </cell>
          <cell r="G2948">
            <v>2349</v>
          </cell>
          <cell r="H2948">
            <v>649</v>
          </cell>
          <cell r="I2948">
            <v>27.6287782034908</v>
          </cell>
        </row>
        <row r="2949">
          <cell r="A2949">
            <v>237601010000</v>
          </cell>
          <cell r="B2949">
            <v>2376</v>
          </cell>
          <cell r="C2949">
            <v>101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>
            <v>237601020000</v>
          </cell>
          <cell r="B2950">
            <v>2376</v>
          </cell>
          <cell r="C2950">
            <v>102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>
            <v>237602000000</v>
          </cell>
          <cell r="B2951">
            <v>2376</v>
          </cell>
          <cell r="C2951">
            <v>200</v>
          </cell>
          <cell r="D2951">
            <v>3018</v>
          </cell>
          <cell r="E2951">
            <v>1186</v>
          </cell>
          <cell r="F2951">
            <v>39.297548045062896</v>
          </cell>
          <cell r="G2951">
            <v>2401</v>
          </cell>
          <cell r="H2951">
            <v>938</v>
          </cell>
          <cell r="I2951">
            <v>39.067055393586003</v>
          </cell>
        </row>
        <row r="2952">
          <cell r="A2952">
            <v>237701000000</v>
          </cell>
          <cell r="B2952">
            <v>2377</v>
          </cell>
          <cell r="C2952">
            <v>100</v>
          </cell>
          <cell r="D2952">
            <v>2256</v>
          </cell>
          <cell r="E2952">
            <v>444</v>
          </cell>
          <cell r="F2952">
            <v>19.680851063829699</v>
          </cell>
          <cell r="G2952">
            <v>3071</v>
          </cell>
          <cell r="H2952">
            <v>1048</v>
          </cell>
          <cell r="I2952">
            <v>34.125691957017203</v>
          </cell>
        </row>
        <row r="2953">
          <cell r="A2953">
            <v>237801000000</v>
          </cell>
          <cell r="B2953">
            <v>2378</v>
          </cell>
          <cell r="C2953">
            <v>100</v>
          </cell>
          <cell r="D2953">
            <v>3728</v>
          </cell>
          <cell r="E2953">
            <v>2003</v>
          </cell>
          <cell r="F2953">
            <v>53.728540772532099</v>
          </cell>
          <cell r="G2953">
            <v>3797</v>
          </cell>
          <cell r="H2953">
            <v>2294</v>
          </cell>
          <cell r="I2953">
            <v>60.416117987885102</v>
          </cell>
        </row>
        <row r="2954">
          <cell r="A2954">
            <v>237801010000</v>
          </cell>
          <cell r="B2954">
            <v>2378</v>
          </cell>
          <cell r="C2954">
            <v>101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>
            <v>237801020000</v>
          </cell>
          <cell r="B2955">
            <v>2378</v>
          </cell>
          <cell r="C2955">
            <v>102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>
            <v>237802000000</v>
          </cell>
          <cell r="B2956">
            <v>2378</v>
          </cell>
          <cell r="C2956">
            <v>200</v>
          </cell>
          <cell r="D2956">
            <v>3728</v>
          </cell>
          <cell r="E2956">
            <v>2003</v>
          </cell>
          <cell r="F2956">
            <v>53.728540772532099</v>
          </cell>
          <cell r="G2956">
            <v>3797</v>
          </cell>
          <cell r="H2956">
            <v>2294</v>
          </cell>
          <cell r="I2956">
            <v>60.416117987885102</v>
          </cell>
        </row>
        <row r="2957">
          <cell r="A2957">
            <v>237901000000</v>
          </cell>
          <cell r="B2957">
            <v>2379</v>
          </cell>
          <cell r="C2957">
            <v>100</v>
          </cell>
          <cell r="D2957">
            <v>743</v>
          </cell>
          <cell r="E2957">
            <v>520</v>
          </cell>
          <cell r="F2957">
            <v>69.986541049798106</v>
          </cell>
          <cell r="G2957">
            <v>673</v>
          </cell>
          <cell r="H2957">
            <v>481</v>
          </cell>
          <cell r="I2957">
            <v>71.471025260029705</v>
          </cell>
        </row>
        <row r="2958">
          <cell r="A2958">
            <v>238001000000</v>
          </cell>
          <cell r="B2958">
            <v>2380</v>
          </cell>
          <cell r="C2958">
            <v>100</v>
          </cell>
          <cell r="D2958">
            <v>2590</v>
          </cell>
          <cell r="E2958">
            <v>1453</v>
          </cell>
          <cell r="F2958">
            <v>56.100386100386103</v>
          </cell>
          <cell r="G2958">
            <v>4012</v>
          </cell>
          <cell r="H2958">
            <v>1248</v>
          </cell>
          <cell r="I2958">
            <v>31.1066799601196</v>
          </cell>
        </row>
        <row r="2959">
          <cell r="A2959">
            <v>238101000000</v>
          </cell>
          <cell r="B2959">
            <v>2381</v>
          </cell>
          <cell r="C2959">
            <v>100</v>
          </cell>
          <cell r="D2959">
            <v>3983</v>
          </cell>
          <cell r="E2959">
            <v>1853</v>
          </cell>
          <cell r="F2959">
            <v>46.522721566658198</v>
          </cell>
          <cell r="G2959">
            <v>6717</v>
          </cell>
          <cell r="H2959">
            <v>2517</v>
          </cell>
          <cell r="I2959">
            <v>37.472085752568098</v>
          </cell>
        </row>
        <row r="2960">
          <cell r="A2960">
            <v>238201000000</v>
          </cell>
          <cell r="B2960">
            <v>2382</v>
          </cell>
          <cell r="C2960">
            <v>100</v>
          </cell>
          <cell r="D2960">
            <v>4225</v>
          </cell>
          <cell r="E2960">
            <v>1366</v>
          </cell>
          <cell r="F2960">
            <v>32.331360946745498</v>
          </cell>
          <cell r="G2960">
            <v>4325</v>
          </cell>
          <cell r="H2960">
            <v>1133</v>
          </cell>
          <cell r="I2960">
            <v>26.1965317919075</v>
          </cell>
        </row>
        <row r="2961">
          <cell r="A2961">
            <v>238201010000</v>
          </cell>
          <cell r="B2961">
            <v>2382</v>
          </cell>
          <cell r="C2961">
            <v>101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>
            <v>238201020000</v>
          </cell>
          <cell r="B2962">
            <v>2382</v>
          </cell>
          <cell r="C2962">
            <v>102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>
            <v>238202000000</v>
          </cell>
          <cell r="B2963">
            <v>2382</v>
          </cell>
          <cell r="C2963">
            <v>200</v>
          </cell>
          <cell r="D2963">
            <v>4225</v>
          </cell>
          <cell r="E2963">
            <v>1366</v>
          </cell>
          <cell r="F2963">
            <v>32.331360946745498</v>
          </cell>
          <cell r="G2963">
            <v>4325</v>
          </cell>
          <cell r="H2963">
            <v>1133</v>
          </cell>
          <cell r="I2963">
            <v>26.1965317919075</v>
          </cell>
        </row>
        <row r="2964">
          <cell r="A2964">
            <v>238301000000</v>
          </cell>
          <cell r="B2964">
            <v>2383</v>
          </cell>
          <cell r="C2964">
            <v>100</v>
          </cell>
          <cell r="D2964">
            <v>2465</v>
          </cell>
          <cell r="E2964">
            <v>801</v>
          </cell>
          <cell r="F2964">
            <v>32.494929006085101</v>
          </cell>
          <cell r="G2964">
            <v>3394</v>
          </cell>
          <cell r="H2964">
            <v>1151</v>
          </cell>
          <cell r="I2964">
            <v>33.912787271655802</v>
          </cell>
        </row>
        <row r="2965">
          <cell r="A2965">
            <v>238401000000</v>
          </cell>
          <cell r="B2965">
            <v>2384</v>
          </cell>
          <cell r="C2965">
            <v>100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>
            <v>238501000000</v>
          </cell>
          <cell r="B2966">
            <v>2385</v>
          </cell>
          <cell r="C2966">
            <v>100</v>
          </cell>
          <cell r="D2966">
            <v>9134</v>
          </cell>
          <cell r="E2966">
            <v>4195</v>
          </cell>
          <cell r="F2966">
            <v>45.927304576308202</v>
          </cell>
          <cell r="G2966">
            <v>9298</v>
          </cell>
          <cell r="H2966">
            <v>4391</v>
          </cell>
          <cell r="I2966">
            <v>47.225209722520901</v>
          </cell>
        </row>
        <row r="2967">
          <cell r="A2967">
            <v>238701000000</v>
          </cell>
          <cell r="B2967">
            <v>2387</v>
          </cell>
          <cell r="C2967">
            <v>100</v>
          </cell>
          <cell r="D2967">
            <v>3295</v>
          </cell>
          <cell r="E2967">
            <v>719</v>
          </cell>
          <cell r="F2967">
            <v>21.820940819423299</v>
          </cell>
          <cell r="G2967">
            <v>2914</v>
          </cell>
          <cell r="H2967">
            <v>1185</v>
          </cell>
          <cell r="I2967">
            <v>40.665751544269</v>
          </cell>
        </row>
        <row r="2968">
          <cell r="A2968">
            <v>238801000000</v>
          </cell>
          <cell r="B2968">
            <v>2388</v>
          </cell>
          <cell r="C2968">
            <v>100</v>
          </cell>
          <cell r="D2968">
            <v>2256</v>
          </cell>
          <cell r="E2968">
            <v>444</v>
          </cell>
          <cell r="F2968">
            <v>19.680851063829699</v>
          </cell>
          <cell r="G2968">
            <v>3071</v>
          </cell>
          <cell r="H2968">
            <v>1048</v>
          </cell>
          <cell r="I2968">
            <v>34.125691957017203</v>
          </cell>
        </row>
        <row r="2969">
          <cell r="A2969">
            <v>238901000000</v>
          </cell>
          <cell r="B2969">
            <v>2389</v>
          </cell>
          <cell r="C2969">
            <v>100</v>
          </cell>
          <cell r="D2969">
            <v>7813</v>
          </cell>
          <cell r="E2969">
            <v>5254</v>
          </cell>
          <cell r="F2969">
            <v>67.246896198643199</v>
          </cell>
          <cell r="G2969">
            <v>7336</v>
          </cell>
          <cell r="H2969">
            <v>5701</v>
          </cell>
          <cell r="I2969">
            <v>77.712649945474297</v>
          </cell>
        </row>
        <row r="2970">
          <cell r="A2970">
            <v>239001000000</v>
          </cell>
          <cell r="B2970">
            <v>2390</v>
          </cell>
          <cell r="C2970">
            <v>100</v>
          </cell>
          <cell r="D2970">
            <v>9827</v>
          </cell>
          <cell r="E2970">
            <v>3985</v>
          </cell>
          <cell r="F2970">
            <v>40.551541670906602</v>
          </cell>
          <cell r="G2970">
            <v>11765</v>
          </cell>
          <cell r="H2970">
            <v>4430</v>
          </cell>
          <cell r="I2970">
            <v>37.654058648533699</v>
          </cell>
        </row>
        <row r="2971">
          <cell r="A2971">
            <v>239101000000</v>
          </cell>
          <cell r="B2971">
            <v>2391</v>
          </cell>
          <cell r="C2971">
            <v>100</v>
          </cell>
          <cell r="D2971">
            <v>2288</v>
          </cell>
          <cell r="E2971">
            <v>670</v>
          </cell>
          <cell r="F2971">
            <v>29.283216783216702</v>
          </cell>
          <cell r="G2971">
            <v>2325</v>
          </cell>
          <cell r="H2971">
            <v>745</v>
          </cell>
          <cell r="I2971">
            <v>32.043010752688097</v>
          </cell>
        </row>
        <row r="2972">
          <cell r="A2972">
            <v>239201000000</v>
          </cell>
          <cell r="B2972">
            <v>2392</v>
          </cell>
          <cell r="C2972">
            <v>100</v>
          </cell>
          <cell r="D2972">
            <v>2215</v>
          </cell>
          <cell r="E2972">
            <v>1240</v>
          </cell>
          <cell r="F2972">
            <v>55.981941309254999</v>
          </cell>
          <cell r="G2972">
            <v>2530</v>
          </cell>
          <cell r="H2972">
            <v>1083</v>
          </cell>
          <cell r="I2972">
            <v>42.806324110671902</v>
          </cell>
        </row>
        <row r="2973">
          <cell r="A2973">
            <v>239301000000</v>
          </cell>
          <cell r="B2973">
            <v>2393</v>
          </cell>
          <cell r="C2973">
            <v>100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>
            <v>239301010000</v>
          </cell>
          <cell r="B2974">
            <v>2393</v>
          </cell>
          <cell r="C2974">
            <v>101</v>
          </cell>
          <cell r="D2974">
            <v>1334</v>
          </cell>
          <cell r="E2974">
            <v>1058</v>
          </cell>
          <cell r="F2974">
            <v>79.310344827586206</v>
          </cell>
          <cell r="G2974">
            <v>982</v>
          </cell>
          <cell r="H2974">
            <v>795</v>
          </cell>
          <cell r="I2974">
            <v>80.957230142566104</v>
          </cell>
        </row>
        <row r="2975">
          <cell r="A2975">
            <v>239301020000</v>
          </cell>
          <cell r="B2975">
            <v>2393</v>
          </cell>
          <cell r="C2975">
            <v>102</v>
          </cell>
          <cell r="D2975">
            <v>6886</v>
          </cell>
          <cell r="E2975">
            <v>4790</v>
          </cell>
          <cell r="F2975">
            <v>69.5614289863491</v>
          </cell>
          <cell r="G2975">
            <v>7901</v>
          </cell>
          <cell r="H2975">
            <v>5453</v>
          </cell>
          <cell r="I2975">
            <v>69.016580179724002</v>
          </cell>
        </row>
        <row r="2976">
          <cell r="A2976">
            <v>239302000000</v>
          </cell>
          <cell r="B2976">
            <v>2393</v>
          </cell>
          <cell r="C2976">
            <v>200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>
            <v>239601000000</v>
          </cell>
          <cell r="B2977">
            <v>2396</v>
          </cell>
          <cell r="C2977">
            <v>100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</row>
        <row r="2978">
          <cell r="A2978">
            <v>239601010000</v>
          </cell>
          <cell r="B2978">
            <v>2396</v>
          </cell>
          <cell r="C2978">
            <v>101</v>
          </cell>
          <cell r="D2978">
            <v>2684</v>
          </cell>
          <cell r="E2978">
            <v>1596</v>
          </cell>
          <cell r="F2978">
            <v>59.463487332339703</v>
          </cell>
          <cell r="G2978">
            <v>3273</v>
          </cell>
          <cell r="H2978">
            <v>2055</v>
          </cell>
          <cell r="I2978">
            <v>62.786434463794599</v>
          </cell>
        </row>
        <row r="2979">
          <cell r="A2979">
            <v>239601020000</v>
          </cell>
          <cell r="B2979">
            <v>2396</v>
          </cell>
          <cell r="C2979">
            <v>102</v>
          </cell>
          <cell r="D2979">
            <v>2684</v>
          </cell>
          <cell r="E2979">
            <v>1596</v>
          </cell>
          <cell r="F2979">
            <v>59.463487332339703</v>
          </cell>
          <cell r="G2979">
            <v>3273</v>
          </cell>
          <cell r="H2979">
            <v>2055</v>
          </cell>
          <cell r="I2979">
            <v>62.786434463794599</v>
          </cell>
        </row>
        <row r="2980">
          <cell r="A2980">
            <v>239701000000</v>
          </cell>
          <cell r="B2980">
            <v>2397</v>
          </cell>
          <cell r="C2980">
            <v>100</v>
          </cell>
          <cell r="D2980">
            <v>2840</v>
          </cell>
          <cell r="E2980">
            <v>2155</v>
          </cell>
          <cell r="F2980">
            <v>75.880281690140805</v>
          </cell>
          <cell r="G2980">
            <v>2521</v>
          </cell>
          <cell r="H2980">
            <v>1899</v>
          </cell>
          <cell r="I2980">
            <v>75.327251090836896</v>
          </cell>
        </row>
        <row r="2981">
          <cell r="A2981">
            <v>239801000000</v>
          </cell>
          <cell r="B2981">
            <v>2398</v>
          </cell>
          <cell r="C2981">
            <v>100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>
            <v>239801010000</v>
          </cell>
          <cell r="B2982">
            <v>2398</v>
          </cell>
          <cell r="C2982">
            <v>101</v>
          </cell>
          <cell r="D2982">
            <v>1694</v>
          </cell>
          <cell r="E2982">
            <v>961</v>
          </cell>
          <cell r="F2982">
            <v>56.729634002361202</v>
          </cell>
          <cell r="G2982">
            <v>2208</v>
          </cell>
          <cell r="H2982">
            <v>1466</v>
          </cell>
          <cell r="I2982">
            <v>66.394927536231805</v>
          </cell>
        </row>
        <row r="2983">
          <cell r="A2983">
            <v>239801020000</v>
          </cell>
          <cell r="B2983">
            <v>2398</v>
          </cell>
          <cell r="C2983">
            <v>102</v>
          </cell>
          <cell r="D2983">
            <v>1694</v>
          </cell>
          <cell r="E2983">
            <v>961</v>
          </cell>
          <cell r="F2983">
            <v>56.729634002361202</v>
          </cell>
          <cell r="G2983">
            <v>2208</v>
          </cell>
          <cell r="H2983">
            <v>1466</v>
          </cell>
          <cell r="I2983">
            <v>66.394927536231805</v>
          </cell>
        </row>
        <row r="2984">
          <cell r="A2984">
            <v>239901010000</v>
          </cell>
          <cell r="B2984">
            <v>2399</v>
          </cell>
          <cell r="C2984">
            <v>101</v>
          </cell>
          <cell r="D2984">
            <v>958</v>
          </cell>
          <cell r="E2984">
            <v>374</v>
          </cell>
          <cell r="F2984">
            <v>39.039665970772397</v>
          </cell>
          <cell r="G2984">
            <v>2207</v>
          </cell>
          <cell r="H2984">
            <v>1052</v>
          </cell>
          <cell r="I2984">
            <v>47.666515632079701</v>
          </cell>
        </row>
        <row r="2985">
          <cell r="A2985">
            <v>239901020000</v>
          </cell>
          <cell r="B2985">
            <v>2399</v>
          </cell>
          <cell r="C2985">
            <v>102</v>
          </cell>
          <cell r="D2985">
            <v>639</v>
          </cell>
          <cell r="E2985">
            <v>328</v>
          </cell>
          <cell r="F2985">
            <v>51.330203442879402</v>
          </cell>
          <cell r="G2985">
            <v>502</v>
          </cell>
          <cell r="H2985">
            <v>258</v>
          </cell>
          <cell r="I2985">
            <v>51.394422310756902</v>
          </cell>
        </row>
        <row r="2986">
          <cell r="A2986">
            <v>239902000000</v>
          </cell>
          <cell r="B2986">
            <v>2399</v>
          </cell>
          <cell r="C2986">
            <v>200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>
            <v>240001000000</v>
          </cell>
          <cell r="B2987">
            <v>2400</v>
          </cell>
          <cell r="C2987">
            <v>100</v>
          </cell>
          <cell r="D2987">
            <v>1807</v>
          </cell>
          <cell r="E2987">
            <v>445</v>
          </cell>
          <cell r="F2987">
            <v>24.626452684006601</v>
          </cell>
          <cell r="G2987">
            <v>3172</v>
          </cell>
          <cell r="H2987">
            <v>811</v>
          </cell>
          <cell r="I2987">
            <v>25.567465321563599</v>
          </cell>
        </row>
        <row r="2988">
          <cell r="A2988">
            <v>240101000000</v>
          </cell>
          <cell r="B2988">
            <v>2401</v>
          </cell>
          <cell r="C2988">
            <v>100</v>
          </cell>
          <cell r="D2988">
            <v>1741</v>
          </cell>
          <cell r="E2988">
            <v>994</v>
          </cell>
          <cell r="F2988">
            <v>57.0936243538196</v>
          </cell>
          <cell r="G2988">
            <v>2264</v>
          </cell>
          <cell r="H2988">
            <v>1268</v>
          </cell>
          <cell r="I2988">
            <v>56.007067137809102</v>
          </cell>
        </row>
        <row r="2989">
          <cell r="A2989">
            <v>240201000000</v>
          </cell>
          <cell r="B2989">
            <v>2402</v>
          </cell>
          <cell r="C2989">
            <v>100</v>
          </cell>
          <cell r="D2989">
            <v>1802</v>
          </cell>
          <cell r="E2989">
            <v>1182</v>
          </cell>
          <cell r="F2989">
            <v>65.593784683684703</v>
          </cell>
          <cell r="G2989">
            <v>2185</v>
          </cell>
          <cell r="H2989">
            <v>983</v>
          </cell>
          <cell r="I2989">
            <v>44.988558352402698</v>
          </cell>
        </row>
        <row r="2990">
          <cell r="A2990">
            <v>240401000000</v>
          </cell>
          <cell r="B2990">
            <v>2404</v>
          </cell>
          <cell r="C2990">
            <v>100</v>
          </cell>
          <cell r="D2990">
            <v>1349</v>
          </cell>
          <cell r="E2990">
            <v>827</v>
          </cell>
          <cell r="F2990">
            <v>61.304670126019197</v>
          </cell>
          <cell r="G2990">
            <v>1380</v>
          </cell>
          <cell r="H2990">
            <v>470</v>
          </cell>
          <cell r="I2990">
            <v>34.057971014492701</v>
          </cell>
        </row>
        <row r="2991">
          <cell r="A2991">
            <v>240401010000</v>
          </cell>
          <cell r="B2991">
            <v>2404</v>
          </cell>
          <cell r="C2991">
            <v>101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>
            <v>240401020000</v>
          </cell>
          <cell r="B2992">
            <v>2404</v>
          </cell>
          <cell r="C2992">
            <v>102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>
            <v>240402000000</v>
          </cell>
          <cell r="B2993">
            <v>2404</v>
          </cell>
          <cell r="C2993">
            <v>200</v>
          </cell>
          <cell r="D2993">
            <v>1349</v>
          </cell>
          <cell r="E2993">
            <v>827</v>
          </cell>
          <cell r="F2993">
            <v>61.304670126019197</v>
          </cell>
          <cell r="G2993">
            <v>1380</v>
          </cell>
          <cell r="H2993">
            <v>470</v>
          </cell>
          <cell r="I2993">
            <v>34.057971014492701</v>
          </cell>
        </row>
        <row r="2994">
          <cell r="A2994">
            <v>240501000000</v>
          </cell>
          <cell r="B2994">
            <v>2405</v>
          </cell>
          <cell r="C2994">
            <v>100</v>
          </cell>
          <cell r="D2994">
            <v>388</v>
          </cell>
          <cell r="E2994">
            <v>73</v>
          </cell>
          <cell r="F2994">
            <v>18.814432989690701</v>
          </cell>
          <cell r="G2994">
            <v>336</v>
          </cell>
          <cell r="H2994">
            <v>30</v>
          </cell>
          <cell r="I2994">
            <v>8.9285714285714199</v>
          </cell>
        </row>
        <row r="2995">
          <cell r="A2995">
            <v>240501010000</v>
          </cell>
          <cell r="B2995">
            <v>2405</v>
          </cell>
          <cell r="C2995">
            <v>101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>
            <v>240501020000</v>
          </cell>
          <cell r="B2996">
            <v>2405</v>
          </cell>
          <cell r="C2996">
            <v>102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>
            <v>240601000000</v>
          </cell>
          <cell r="B2997">
            <v>2406</v>
          </cell>
          <cell r="C2997">
            <v>100</v>
          </cell>
          <cell r="D2997">
            <v>824</v>
          </cell>
          <cell r="E2997">
            <v>261</v>
          </cell>
          <cell r="F2997">
            <v>31.674757281553301</v>
          </cell>
          <cell r="G2997">
            <v>844</v>
          </cell>
          <cell r="H2997">
            <v>288</v>
          </cell>
          <cell r="I2997">
            <v>34.123222748815103</v>
          </cell>
        </row>
        <row r="2998">
          <cell r="A2998">
            <v>240602000000</v>
          </cell>
          <cell r="B2998">
            <v>2406</v>
          </cell>
          <cell r="C2998">
            <v>200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>
            <v>240801000000</v>
          </cell>
          <cell r="B2999">
            <v>2408</v>
          </cell>
          <cell r="C2999">
            <v>100</v>
          </cell>
          <cell r="D2999">
            <v>771</v>
          </cell>
          <cell r="E2999">
            <v>373</v>
          </cell>
          <cell r="F2999">
            <v>48.378728923475997</v>
          </cell>
          <cell r="G2999">
            <v>1047</v>
          </cell>
          <cell r="H2999">
            <v>360</v>
          </cell>
          <cell r="I2999">
            <v>34.383954154727697</v>
          </cell>
        </row>
        <row r="3000">
          <cell r="A3000">
            <v>241001000000</v>
          </cell>
          <cell r="B3000">
            <v>2410</v>
          </cell>
          <cell r="C3000">
            <v>100</v>
          </cell>
          <cell r="D3000">
            <v>4771</v>
          </cell>
          <cell r="E3000">
            <v>3370</v>
          </cell>
          <cell r="F3000">
            <v>70.635086983860802</v>
          </cell>
          <cell r="G3000">
            <v>4328</v>
          </cell>
          <cell r="H3000">
            <v>2986</v>
          </cell>
          <cell r="I3000">
            <v>68.992606284657995</v>
          </cell>
        </row>
        <row r="3001">
          <cell r="A3001">
            <v>241101000000</v>
          </cell>
          <cell r="B3001">
            <v>2411</v>
          </cell>
          <cell r="C3001">
            <v>100</v>
          </cell>
          <cell r="D3001">
            <v>586</v>
          </cell>
          <cell r="E3001">
            <v>207</v>
          </cell>
          <cell r="F3001">
            <v>35.324232081911198</v>
          </cell>
          <cell r="G3001">
            <v>1444</v>
          </cell>
          <cell r="H3001">
            <v>708</v>
          </cell>
          <cell r="I3001">
            <v>49.030470914127399</v>
          </cell>
        </row>
        <row r="3002">
          <cell r="A3002">
            <v>241201000000</v>
          </cell>
          <cell r="B3002">
            <v>2412</v>
          </cell>
          <cell r="C3002">
            <v>100</v>
          </cell>
          <cell r="D3002">
            <v>923</v>
          </cell>
          <cell r="E3002">
            <v>238</v>
          </cell>
          <cell r="F3002">
            <v>25.785482123510199</v>
          </cell>
          <cell r="G3002">
            <v>1101</v>
          </cell>
          <cell r="H3002">
            <v>344</v>
          </cell>
          <cell r="I3002">
            <v>31.2443233424159</v>
          </cell>
        </row>
        <row r="3003">
          <cell r="A3003">
            <v>241201010000</v>
          </cell>
          <cell r="B3003">
            <v>2412</v>
          </cell>
          <cell r="C3003">
            <v>101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>
            <v>241201020000</v>
          </cell>
          <cell r="B3004">
            <v>2412</v>
          </cell>
          <cell r="C3004">
            <v>102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>
            <v>241202000000</v>
          </cell>
          <cell r="B3005">
            <v>2412</v>
          </cell>
          <cell r="C3005">
            <v>200</v>
          </cell>
          <cell r="D3005">
            <v>923</v>
          </cell>
          <cell r="E3005">
            <v>238</v>
          </cell>
          <cell r="F3005">
            <v>25.785482123510199</v>
          </cell>
          <cell r="G3005">
            <v>1101</v>
          </cell>
          <cell r="H3005">
            <v>344</v>
          </cell>
          <cell r="I3005">
            <v>31.2443233424159</v>
          </cell>
        </row>
        <row r="3006">
          <cell r="A3006">
            <v>241301000000</v>
          </cell>
          <cell r="B3006">
            <v>2413</v>
          </cell>
          <cell r="C3006">
            <v>100</v>
          </cell>
          <cell r="D3006">
            <v>2631</v>
          </cell>
          <cell r="E3006">
            <v>1392</v>
          </cell>
          <cell r="F3006">
            <v>52.907639680729702</v>
          </cell>
          <cell r="G3006">
            <v>3428</v>
          </cell>
          <cell r="H3006">
            <v>1749</v>
          </cell>
          <cell r="I3006">
            <v>51.021003500583397</v>
          </cell>
        </row>
        <row r="3007">
          <cell r="A3007">
            <v>241301010000</v>
          </cell>
          <cell r="B3007">
            <v>2413</v>
          </cell>
          <cell r="C3007">
            <v>101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>
            <v>241301020000</v>
          </cell>
          <cell r="B3008">
            <v>2413</v>
          </cell>
          <cell r="C3008">
            <v>102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>
            <v>241401000000</v>
          </cell>
          <cell r="B3009">
            <v>2414</v>
          </cell>
          <cell r="C3009">
            <v>100</v>
          </cell>
          <cell r="D3009">
            <v>899</v>
          </cell>
          <cell r="E3009">
            <v>107</v>
          </cell>
          <cell r="F3009">
            <v>11.902113459399301</v>
          </cell>
          <cell r="G3009">
            <v>1070</v>
          </cell>
          <cell r="H3009">
            <v>147</v>
          </cell>
          <cell r="I3009">
            <v>13.7383177570093</v>
          </cell>
        </row>
        <row r="3010">
          <cell r="A3010">
            <v>241401010000</v>
          </cell>
          <cell r="B3010">
            <v>2414</v>
          </cell>
          <cell r="C3010">
            <v>101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>
            <v>241401020000</v>
          </cell>
          <cell r="B3011">
            <v>2414</v>
          </cell>
          <cell r="C3011">
            <v>102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>
            <v>241402000000</v>
          </cell>
          <cell r="B3012">
            <v>2414</v>
          </cell>
          <cell r="C3012">
            <v>200</v>
          </cell>
          <cell r="D3012">
            <v>899</v>
          </cell>
          <cell r="E3012">
            <v>107</v>
          </cell>
          <cell r="F3012">
            <v>11.902113459399301</v>
          </cell>
          <cell r="G3012">
            <v>1070</v>
          </cell>
          <cell r="H3012">
            <v>147</v>
          </cell>
          <cell r="I3012">
            <v>13.7383177570093</v>
          </cell>
        </row>
        <row r="3013">
          <cell r="A3013">
            <v>241501000000</v>
          </cell>
          <cell r="B3013">
            <v>2415</v>
          </cell>
          <cell r="C3013">
            <v>100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>
            <v>241501010000</v>
          </cell>
          <cell r="B3014">
            <v>2415</v>
          </cell>
          <cell r="C3014">
            <v>101</v>
          </cell>
          <cell r="D3014">
            <v>3241</v>
          </cell>
          <cell r="E3014">
            <v>549</v>
          </cell>
          <cell r="F3014">
            <v>16.939216291268099</v>
          </cell>
          <cell r="G3014">
            <v>3556</v>
          </cell>
          <cell r="H3014">
            <v>568</v>
          </cell>
          <cell r="I3014">
            <v>15.9730033745781</v>
          </cell>
        </row>
        <row r="3015">
          <cell r="A3015">
            <v>241501020000</v>
          </cell>
          <cell r="B3015">
            <v>2415</v>
          </cell>
          <cell r="C3015">
            <v>102</v>
          </cell>
          <cell r="D3015">
            <v>1983</v>
          </cell>
          <cell r="E3015">
            <v>538</v>
          </cell>
          <cell r="F3015">
            <v>27.130610186585901</v>
          </cell>
          <cell r="G3015">
            <v>2469</v>
          </cell>
          <cell r="H3015">
            <v>679</v>
          </cell>
          <cell r="I3015">
            <v>27.501012555690501</v>
          </cell>
        </row>
        <row r="3016">
          <cell r="A3016">
            <v>241502000000</v>
          </cell>
          <cell r="B3016">
            <v>2415</v>
          </cell>
          <cell r="C3016">
            <v>200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>
            <v>241601000000</v>
          </cell>
          <cell r="B3017">
            <v>2416</v>
          </cell>
          <cell r="C3017">
            <v>100</v>
          </cell>
          <cell r="D3017">
            <v>5772</v>
          </cell>
          <cell r="E3017">
            <v>4061</v>
          </cell>
          <cell r="F3017">
            <v>70.356895356895294</v>
          </cell>
          <cell r="G3017">
            <v>6719</v>
          </cell>
          <cell r="H3017">
            <v>4203</v>
          </cell>
          <cell r="I3017">
            <v>62.553951480875099</v>
          </cell>
        </row>
        <row r="3018">
          <cell r="A3018">
            <v>241701000000</v>
          </cell>
          <cell r="B3018">
            <v>2417</v>
          </cell>
          <cell r="C3018">
            <v>100</v>
          </cell>
          <cell r="D3018">
            <v>4885</v>
          </cell>
          <cell r="E3018">
            <v>1980</v>
          </cell>
          <cell r="F3018">
            <v>40.532241555783003</v>
          </cell>
          <cell r="G3018">
            <v>6129</v>
          </cell>
          <cell r="H3018">
            <v>2493</v>
          </cell>
          <cell r="I3018">
            <v>40.675477239353803</v>
          </cell>
        </row>
        <row r="3019">
          <cell r="A3019">
            <v>241801000000</v>
          </cell>
          <cell r="B3019">
            <v>2418</v>
          </cell>
          <cell r="C3019">
            <v>100</v>
          </cell>
          <cell r="D3019">
            <v>994</v>
          </cell>
          <cell r="E3019">
            <v>769</v>
          </cell>
          <cell r="F3019">
            <v>77.364185110663897</v>
          </cell>
          <cell r="G3019">
            <v>1308</v>
          </cell>
          <cell r="H3019">
            <v>923</v>
          </cell>
          <cell r="I3019">
            <v>70.565749235474001</v>
          </cell>
        </row>
        <row r="3020">
          <cell r="A3020">
            <v>241901000000</v>
          </cell>
          <cell r="B3020">
            <v>2419</v>
          </cell>
          <cell r="C3020">
            <v>100</v>
          </cell>
          <cell r="D3020">
            <v>3900</v>
          </cell>
          <cell r="E3020">
            <v>2123</v>
          </cell>
          <cell r="F3020">
            <v>54.435897435897402</v>
          </cell>
          <cell r="G3020">
            <v>5396</v>
          </cell>
          <cell r="H3020">
            <v>2758</v>
          </cell>
          <cell r="I3020">
            <v>51.111934766493597</v>
          </cell>
        </row>
        <row r="3021">
          <cell r="A3021">
            <v>242001000000</v>
          </cell>
          <cell r="B3021">
            <v>2420</v>
          </cell>
          <cell r="C3021">
            <v>100</v>
          </cell>
          <cell r="D3021">
            <v>2530</v>
          </cell>
          <cell r="E3021">
            <v>392</v>
          </cell>
          <cell r="F3021">
            <v>15.494071146245</v>
          </cell>
          <cell r="G3021">
            <v>4769</v>
          </cell>
          <cell r="H3021">
            <v>1804</v>
          </cell>
          <cell r="I3021">
            <v>37.827636821136501</v>
          </cell>
        </row>
        <row r="3022">
          <cell r="A3022">
            <v>242101000000</v>
          </cell>
          <cell r="B3022">
            <v>2421</v>
          </cell>
          <cell r="C3022">
            <v>100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>
            <v>242101010000</v>
          </cell>
          <cell r="B3023">
            <v>2421</v>
          </cell>
          <cell r="C3023">
            <v>101</v>
          </cell>
          <cell r="D3023">
            <v>3071</v>
          </cell>
          <cell r="E3023">
            <v>442</v>
          </cell>
          <cell r="F3023">
            <v>14.392705958971</v>
          </cell>
          <cell r="G3023">
            <v>4172</v>
          </cell>
          <cell r="H3023">
            <v>778</v>
          </cell>
          <cell r="I3023">
            <v>18.6481303930968</v>
          </cell>
        </row>
        <row r="3024">
          <cell r="A3024">
            <v>242101020000</v>
          </cell>
          <cell r="B3024">
            <v>2421</v>
          </cell>
          <cell r="C3024">
            <v>102</v>
          </cell>
          <cell r="D3024">
            <v>9047</v>
          </cell>
          <cell r="E3024">
            <v>4055</v>
          </cell>
          <cell r="F3024">
            <v>44.821487786006401</v>
          </cell>
          <cell r="G3024">
            <v>6803</v>
          </cell>
          <cell r="H3024">
            <v>3121</v>
          </cell>
          <cell r="I3024">
            <v>45.876819050418902</v>
          </cell>
        </row>
        <row r="3025">
          <cell r="A3025">
            <v>242102000000</v>
          </cell>
          <cell r="B3025">
            <v>2421</v>
          </cell>
          <cell r="C3025">
            <v>200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>
            <v>242201000000</v>
          </cell>
          <cell r="B3026">
            <v>2422</v>
          </cell>
          <cell r="C3026">
            <v>100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>
            <v>242201010000</v>
          </cell>
          <cell r="B3027">
            <v>2422</v>
          </cell>
          <cell r="C3027">
            <v>101</v>
          </cell>
          <cell r="D3027">
            <v>10791</v>
          </cell>
          <cell r="E3027">
            <v>2375</v>
          </cell>
          <cell r="F3027">
            <v>22.009081642109098</v>
          </cell>
          <cell r="G3027">
            <v>10449</v>
          </cell>
          <cell r="H3027">
            <v>4020</v>
          </cell>
          <cell r="I3027">
            <v>38.47258110824</v>
          </cell>
        </row>
        <row r="3028">
          <cell r="A3028">
            <v>242201020000</v>
          </cell>
          <cell r="B3028">
            <v>2422</v>
          </cell>
          <cell r="C3028">
            <v>102</v>
          </cell>
          <cell r="D3028">
            <v>10791</v>
          </cell>
          <cell r="E3028">
            <v>2375</v>
          </cell>
          <cell r="F3028">
            <v>22.009081642109098</v>
          </cell>
          <cell r="G3028">
            <v>10449</v>
          </cell>
          <cell r="H3028">
            <v>4020</v>
          </cell>
          <cell r="I3028">
            <v>38.47258110824</v>
          </cell>
        </row>
        <row r="3029">
          <cell r="A3029">
            <v>242301000000</v>
          </cell>
          <cell r="B3029">
            <v>2423</v>
          </cell>
          <cell r="C3029">
            <v>100</v>
          </cell>
          <cell r="D3029">
            <v>14592</v>
          </cell>
          <cell r="E3029">
            <v>2947</v>
          </cell>
          <cell r="F3029">
            <v>20.195997807017498</v>
          </cell>
          <cell r="G3029">
            <v>14201</v>
          </cell>
          <cell r="H3029">
            <v>3261</v>
          </cell>
          <cell r="I3029">
            <v>22.9631716076332</v>
          </cell>
        </row>
        <row r="3030">
          <cell r="A3030">
            <v>242401000000</v>
          </cell>
          <cell r="B3030">
            <v>2424</v>
          </cell>
          <cell r="C3030">
            <v>100</v>
          </cell>
          <cell r="D3030">
            <v>15556</v>
          </cell>
          <cell r="E3030">
            <v>9251</v>
          </cell>
          <cell r="F3030">
            <v>59.4690151709951</v>
          </cell>
          <cell r="G3030">
            <v>16489</v>
          </cell>
          <cell r="H3030">
            <v>10625</v>
          </cell>
          <cell r="I3030">
            <v>64.436897325489696</v>
          </cell>
        </row>
        <row r="3031">
          <cell r="A3031">
            <v>242501000000</v>
          </cell>
          <cell r="B3031">
            <v>2425</v>
          </cell>
          <cell r="C3031">
            <v>100</v>
          </cell>
          <cell r="D3031">
            <v>11263</v>
          </cell>
          <cell r="E3031">
            <v>4054</v>
          </cell>
          <cell r="F3031">
            <v>35.993962532185002</v>
          </cell>
          <cell r="G3031">
            <v>6334</v>
          </cell>
          <cell r="H3031">
            <v>3988</v>
          </cell>
          <cell r="I3031">
            <v>62.961793495421503</v>
          </cell>
        </row>
        <row r="3032">
          <cell r="A3032">
            <v>242601000000</v>
          </cell>
          <cell r="B3032">
            <v>2426</v>
          </cell>
          <cell r="C3032">
            <v>100</v>
          </cell>
          <cell r="D3032">
            <v>4664</v>
          </cell>
          <cell r="E3032">
            <v>2802</v>
          </cell>
          <cell r="F3032">
            <v>60.077186963979401</v>
          </cell>
          <cell r="G3032">
            <v>2675</v>
          </cell>
          <cell r="H3032">
            <v>1234</v>
          </cell>
          <cell r="I3032">
            <v>46.130841121495301</v>
          </cell>
        </row>
        <row r="3033">
          <cell r="A3033">
            <v>243001000000</v>
          </cell>
          <cell r="B3033">
            <v>2430</v>
          </cell>
          <cell r="C3033">
            <v>100</v>
          </cell>
          <cell r="D3033">
            <v>4606</v>
          </cell>
          <cell r="E3033">
            <v>1894</v>
          </cell>
          <cell r="F3033">
            <v>41.120277898393297</v>
          </cell>
          <cell r="G3033">
            <v>4553</v>
          </cell>
          <cell r="H3033">
            <v>1965</v>
          </cell>
          <cell r="I3033">
            <v>43.158357127168799</v>
          </cell>
        </row>
        <row r="3034">
          <cell r="A3034">
            <v>243101000000</v>
          </cell>
          <cell r="B3034">
            <v>2431</v>
          </cell>
          <cell r="C3034">
            <v>100</v>
          </cell>
          <cell r="D3034">
            <v>1933</v>
          </cell>
          <cell r="E3034">
            <v>463</v>
          </cell>
          <cell r="F3034">
            <v>23.952405587170201</v>
          </cell>
          <cell r="G3034">
            <v>2363</v>
          </cell>
          <cell r="H3034">
            <v>672</v>
          </cell>
          <cell r="I3034">
            <v>28.438425730004202</v>
          </cell>
        </row>
        <row r="3035">
          <cell r="A3035">
            <v>243201000000</v>
          </cell>
          <cell r="B3035">
            <v>2432</v>
          </cell>
          <cell r="C3035">
            <v>100</v>
          </cell>
          <cell r="D3035">
            <v>15026</v>
          </cell>
          <cell r="E3035">
            <v>7814</v>
          </cell>
          <cell r="F3035">
            <v>52.0031944629309</v>
          </cell>
          <cell r="G3035">
            <v>15933</v>
          </cell>
          <cell r="H3035">
            <v>8014</v>
          </cell>
          <cell r="I3035">
            <v>50.298123391702703</v>
          </cell>
        </row>
        <row r="3036">
          <cell r="A3036">
            <v>243301000000</v>
          </cell>
          <cell r="B3036">
            <v>2433</v>
          </cell>
          <cell r="C3036">
            <v>100</v>
          </cell>
          <cell r="D3036">
            <v>863</v>
          </cell>
          <cell r="E3036">
            <v>479</v>
          </cell>
          <cell r="F3036">
            <v>55.504055619930398</v>
          </cell>
          <cell r="G3036">
            <v>616</v>
          </cell>
          <cell r="H3036">
            <v>390</v>
          </cell>
          <cell r="I3036">
            <v>63.3116883116883</v>
          </cell>
        </row>
        <row r="3037">
          <cell r="A3037">
            <v>243401000000</v>
          </cell>
          <cell r="B3037">
            <v>2434</v>
          </cell>
          <cell r="C3037">
            <v>100</v>
          </cell>
          <cell r="D3037">
            <v>6839</v>
          </cell>
          <cell r="E3037">
            <v>1637</v>
          </cell>
          <cell r="F3037">
            <v>23.936247989472101</v>
          </cell>
          <cell r="G3037">
            <v>8552</v>
          </cell>
          <cell r="H3037">
            <v>1987</v>
          </cell>
          <cell r="I3037">
            <v>23.234331150608</v>
          </cell>
        </row>
        <row r="3038">
          <cell r="A3038">
            <v>243501000000</v>
          </cell>
          <cell r="B3038">
            <v>2435</v>
          </cell>
          <cell r="C3038">
            <v>100</v>
          </cell>
          <cell r="D3038">
            <v>2256</v>
          </cell>
          <cell r="E3038">
            <v>444</v>
          </cell>
          <cell r="F3038">
            <v>19.680851063829699</v>
          </cell>
          <cell r="G3038">
            <v>3071</v>
          </cell>
          <cell r="H3038">
            <v>1048</v>
          </cell>
          <cell r="I3038">
            <v>34.125691957017203</v>
          </cell>
        </row>
        <row r="3039">
          <cell r="A3039">
            <v>243601000000</v>
          </cell>
          <cell r="B3039">
            <v>2436</v>
          </cell>
          <cell r="C3039">
            <v>100</v>
          </cell>
          <cell r="D3039">
            <v>7398</v>
          </cell>
          <cell r="E3039">
            <v>3527</v>
          </cell>
          <cell r="F3039">
            <v>47.675047310083798</v>
          </cell>
          <cell r="G3039">
            <v>7366</v>
          </cell>
          <cell r="H3039">
            <v>5496</v>
          </cell>
          <cell r="I3039">
            <v>74.613087157208696</v>
          </cell>
        </row>
        <row r="3040">
          <cell r="A3040">
            <v>243701000000</v>
          </cell>
          <cell r="B3040">
            <v>2437</v>
          </cell>
          <cell r="C3040">
            <v>100</v>
          </cell>
          <cell r="D3040">
            <v>12029</v>
          </cell>
          <cell r="E3040">
            <v>8341</v>
          </cell>
          <cell r="F3040">
            <v>69.340759830409795</v>
          </cell>
          <cell r="G3040">
            <v>10316</v>
          </cell>
          <cell r="H3040">
            <v>5503</v>
          </cell>
          <cell r="I3040">
            <v>53.344319503683501</v>
          </cell>
        </row>
        <row r="3041">
          <cell r="A3041">
            <v>243801000000</v>
          </cell>
          <cell r="B3041">
            <v>2438</v>
          </cell>
          <cell r="C3041">
            <v>100</v>
          </cell>
          <cell r="D3041">
            <v>2256</v>
          </cell>
          <cell r="E3041">
            <v>444</v>
          </cell>
          <cell r="F3041">
            <v>19.680851063829699</v>
          </cell>
          <cell r="G3041">
            <v>3071</v>
          </cell>
          <cell r="H3041">
            <v>1048</v>
          </cell>
          <cell r="I3041">
            <v>34.125691957017203</v>
          </cell>
        </row>
        <row r="3042">
          <cell r="A3042">
            <v>243901000000</v>
          </cell>
          <cell r="B3042">
            <v>2439</v>
          </cell>
          <cell r="C3042">
            <v>100</v>
          </cell>
          <cell r="D3042">
            <v>4555</v>
          </cell>
          <cell r="E3042">
            <v>3287</v>
          </cell>
          <cell r="F3042">
            <v>72.162458836443406</v>
          </cell>
          <cell r="G3042">
            <v>7725</v>
          </cell>
          <cell r="H3042">
            <v>4936</v>
          </cell>
          <cell r="I3042">
            <v>63.8964401294498</v>
          </cell>
        </row>
        <row r="3043">
          <cell r="A3043">
            <v>244001000000</v>
          </cell>
          <cell r="B3043">
            <v>2440</v>
          </cell>
          <cell r="C3043">
            <v>100</v>
          </cell>
          <cell r="D3043">
            <v>1550</v>
          </cell>
          <cell r="E3043">
            <v>1174</v>
          </cell>
          <cell r="F3043">
            <v>75.741935483870904</v>
          </cell>
          <cell r="G3043">
            <v>2015</v>
          </cell>
          <cell r="H3043">
            <v>1481</v>
          </cell>
          <cell r="I3043">
            <v>73.498759305210896</v>
          </cell>
        </row>
        <row r="3044">
          <cell r="A3044">
            <v>244002000000</v>
          </cell>
          <cell r="B3044">
            <v>2440</v>
          </cell>
          <cell r="C3044">
            <v>200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>
            <v>244002010000</v>
          </cell>
          <cell r="B3045">
            <v>2440</v>
          </cell>
          <cell r="C3045">
            <v>201</v>
          </cell>
          <cell r="D3045">
            <v>6058</v>
          </cell>
          <cell r="E3045">
            <v>3776</v>
          </cell>
          <cell r="F3045">
            <v>62.330802244965298</v>
          </cell>
          <cell r="G3045">
            <v>4829</v>
          </cell>
          <cell r="H3045">
            <v>2491</v>
          </cell>
          <cell r="I3045">
            <v>51.584178919030798</v>
          </cell>
        </row>
        <row r="3046">
          <cell r="A3046">
            <v>244002020000</v>
          </cell>
          <cell r="B3046">
            <v>2440</v>
          </cell>
          <cell r="C3046">
            <v>202</v>
          </cell>
          <cell r="D3046">
            <v>5620</v>
          </cell>
          <cell r="E3046">
            <v>3822</v>
          </cell>
          <cell r="F3046">
            <v>68.0071174377224</v>
          </cell>
          <cell r="G3046">
            <v>5606</v>
          </cell>
          <cell r="H3046">
            <v>3061</v>
          </cell>
          <cell r="I3046">
            <v>54.602211915804403</v>
          </cell>
        </row>
        <row r="3047">
          <cell r="A3047">
            <v>244101000000</v>
          </cell>
          <cell r="B3047">
            <v>2441</v>
          </cell>
          <cell r="C3047">
            <v>100</v>
          </cell>
          <cell r="D3047">
            <v>4606</v>
          </cell>
          <cell r="E3047">
            <v>1894</v>
          </cell>
          <cell r="F3047">
            <v>41.120277898393297</v>
          </cell>
          <cell r="G3047">
            <v>4553</v>
          </cell>
          <cell r="H3047">
            <v>1965</v>
          </cell>
          <cell r="I3047">
            <v>43.158357127168799</v>
          </cell>
        </row>
        <row r="3048">
          <cell r="A3048">
            <v>244201000000</v>
          </cell>
          <cell r="B3048">
            <v>2442</v>
          </cell>
          <cell r="C3048">
            <v>100</v>
          </cell>
          <cell r="D3048">
            <v>4661</v>
          </cell>
          <cell r="E3048">
            <v>2704</v>
          </cell>
          <cell r="F3048">
            <v>58.013301866552197</v>
          </cell>
          <cell r="G3048">
            <v>5622</v>
          </cell>
          <cell r="H3048">
            <v>3155</v>
          </cell>
          <cell r="I3048">
            <v>56.118818925649201</v>
          </cell>
        </row>
        <row r="3049">
          <cell r="A3049">
            <v>244301000000</v>
          </cell>
          <cell r="B3049">
            <v>2443</v>
          </cell>
          <cell r="C3049">
            <v>100</v>
          </cell>
          <cell r="D3049">
            <v>1862</v>
          </cell>
          <cell r="E3049">
            <v>350</v>
          </cell>
          <cell r="F3049">
            <v>18.796992481202999</v>
          </cell>
          <cell r="G3049">
            <v>2035</v>
          </cell>
          <cell r="H3049">
            <v>358</v>
          </cell>
          <cell r="I3049">
            <v>17.592137592137501</v>
          </cell>
        </row>
        <row r="3050">
          <cell r="A3050">
            <v>244401000000</v>
          </cell>
          <cell r="B3050">
            <v>2444</v>
          </cell>
          <cell r="C3050">
            <v>100</v>
          </cell>
          <cell r="D3050">
            <v>7682</v>
          </cell>
          <cell r="E3050">
            <v>4954</v>
          </cell>
          <cell r="F3050">
            <v>64.488414475396993</v>
          </cell>
          <cell r="G3050">
            <v>8465</v>
          </cell>
          <cell r="H3050">
            <v>6195</v>
          </cell>
          <cell r="I3050">
            <v>73.183697578263406</v>
          </cell>
        </row>
        <row r="3051">
          <cell r="A3051">
            <v>244501010000</v>
          </cell>
          <cell r="B3051">
            <v>2445</v>
          </cell>
          <cell r="C3051">
            <v>101</v>
          </cell>
          <cell r="D3051">
            <v>13512</v>
          </cell>
          <cell r="E3051">
            <v>6447</v>
          </cell>
          <cell r="F3051">
            <v>47.713143872113598</v>
          </cell>
          <cell r="G3051">
            <v>13283</v>
          </cell>
          <cell r="H3051">
            <v>8390</v>
          </cell>
          <cell r="I3051">
            <v>63.163441993525502</v>
          </cell>
        </row>
        <row r="3052">
          <cell r="A3052">
            <v>244501020000</v>
          </cell>
          <cell r="B3052">
            <v>2445</v>
          </cell>
          <cell r="C3052">
            <v>102</v>
          </cell>
          <cell r="D3052">
            <v>5495</v>
          </cell>
          <cell r="E3052">
            <v>1129</v>
          </cell>
          <cell r="F3052">
            <v>20.545950864422199</v>
          </cell>
          <cell r="G3052">
            <v>6080</v>
          </cell>
          <cell r="H3052">
            <v>904</v>
          </cell>
          <cell r="I3052">
            <v>14.868421052631501</v>
          </cell>
        </row>
        <row r="3053">
          <cell r="A3053">
            <v>244501030000</v>
          </cell>
          <cell r="B3053">
            <v>2445</v>
          </cell>
          <cell r="C3053">
            <v>103</v>
          </cell>
          <cell r="D3053">
            <v>7711</v>
          </cell>
          <cell r="E3053">
            <v>2877</v>
          </cell>
          <cell r="F3053">
            <v>37.310335883802303</v>
          </cell>
          <cell r="G3053">
            <v>4462</v>
          </cell>
          <cell r="H3053">
            <v>1649</v>
          </cell>
          <cell r="I3053">
            <v>36.956521739130402</v>
          </cell>
        </row>
        <row r="3054">
          <cell r="A3054">
            <v>244601000000</v>
          </cell>
          <cell r="B3054">
            <v>2446</v>
          </cell>
          <cell r="C3054">
            <v>100</v>
          </cell>
          <cell r="D3054">
            <v>1772</v>
          </cell>
          <cell r="E3054">
            <v>1321</v>
          </cell>
          <cell r="F3054">
            <v>74.548532731376895</v>
          </cell>
          <cell r="G3054">
            <v>2111</v>
          </cell>
          <cell r="H3054">
            <v>1490</v>
          </cell>
          <cell r="I3054">
            <v>70.5826622453813</v>
          </cell>
        </row>
        <row r="3055">
          <cell r="A3055">
            <v>244701000000</v>
          </cell>
          <cell r="B3055">
            <v>2447</v>
          </cell>
          <cell r="C3055">
            <v>100</v>
          </cell>
          <cell r="D3055">
            <v>12339</v>
          </cell>
          <cell r="E3055">
            <v>1869</v>
          </cell>
          <cell r="F3055">
            <v>15.147094578166699</v>
          </cell>
          <cell r="G3055">
            <v>13612</v>
          </cell>
          <cell r="H3055">
            <v>4727</v>
          </cell>
          <cell r="I3055">
            <v>34.726711724948501</v>
          </cell>
        </row>
        <row r="3056">
          <cell r="A3056">
            <v>244801000000</v>
          </cell>
          <cell r="B3056">
            <v>2448</v>
          </cell>
          <cell r="C3056">
            <v>100</v>
          </cell>
          <cell r="D3056">
            <v>2256</v>
          </cell>
          <cell r="E3056">
            <v>444</v>
          </cell>
          <cell r="F3056">
            <v>19.680851063829699</v>
          </cell>
          <cell r="G3056">
            <v>3071</v>
          </cell>
          <cell r="H3056">
            <v>1048</v>
          </cell>
          <cell r="I3056">
            <v>34.125691957017203</v>
          </cell>
        </row>
        <row r="3057">
          <cell r="A3057">
            <v>244901000000</v>
          </cell>
          <cell r="B3057">
            <v>2449</v>
          </cell>
          <cell r="C3057">
            <v>100</v>
          </cell>
          <cell r="D3057">
            <v>3150</v>
          </cell>
          <cell r="E3057">
            <v>563</v>
          </cell>
          <cell r="F3057">
            <v>17.873015873015799</v>
          </cell>
          <cell r="G3057">
            <v>3741</v>
          </cell>
          <cell r="H3057">
            <v>514</v>
          </cell>
          <cell r="I3057">
            <v>13.7396418070034</v>
          </cell>
        </row>
        <row r="3058">
          <cell r="A3058">
            <v>245001000000</v>
          </cell>
          <cell r="B3058">
            <v>2450</v>
          </cell>
          <cell r="C3058">
            <v>100</v>
          </cell>
          <cell r="D3058">
            <v>15152</v>
          </cell>
          <cell r="E3058">
            <v>3896</v>
          </cell>
          <cell r="F3058">
            <v>25.712777191129799</v>
          </cell>
          <cell r="G3058">
            <v>13695</v>
          </cell>
          <cell r="H3058">
            <v>4497</v>
          </cell>
          <cell r="I3058">
            <v>32.836801752464403</v>
          </cell>
        </row>
        <row r="3059">
          <cell r="A3059">
            <v>245101000000</v>
          </cell>
          <cell r="B3059">
            <v>2451</v>
          </cell>
          <cell r="C3059">
            <v>100</v>
          </cell>
          <cell r="D3059">
            <v>2256</v>
          </cell>
          <cell r="E3059">
            <v>444</v>
          </cell>
          <cell r="F3059">
            <v>19.680851063829699</v>
          </cell>
          <cell r="G3059">
            <v>3071</v>
          </cell>
          <cell r="H3059">
            <v>1048</v>
          </cell>
          <cell r="I3059">
            <v>34.125691957017203</v>
          </cell>
        </row>
        <row r="3060">
          <cell r="A3060">
            <v>245301000000</v>
          </cell>
          <cell r="B3060">
            <v>2453</v>
          </cell>
          <cell r="C3060">
            <v>100</v>
          </cell>
          <cell r="D3060">
            <v>2256</v>
          </cell>
          <cell r="E3060">
            <v>444</v>
          </cell>
          <cell r="F3060">
            <v>19.680851063829699</v>
          </cell>
          <cell r="G3060">
            <v>3071</v>
          </cell>
          <cell r="H3060">
            <v>1048</v>
          </cell>
          <cell r="I3060">
            <v>34.125691957017203</v>
          </cell>
        </row>
        <row r="3061">
          <cell r="A3061">
            <v>245401010000</v>
          </cell>
          <cell r="B3061">
            <v>2454</v>
          </cell>
          <cell r="C3061">
            <v>101</v>
          </cell>
          <cell r="D3061">
            <v>4606</v>
          </cell>
          <cell r="E3061">
            <v>1894</v>
          </cell>
          <cell r="F3061">
            <v>41.120277898393297</v>
          </cell>
          <cell r="G3061">
            <v>4553</v>
          </cell>
          <cell r="H3061">
            <v>1965</v>
          </cell>
          <cell r="I3061">
            <v>43.158357127168799</v>
          </cell>
        </row>
        <row r="3062">
          <cell r="A3062">
            <v>245401020000</v>
          </cell>
          <cell r="B3062">
            <v>2454</v>
          </cell>
          <cell r="C3062">
            <v>102</v>
          </cell>
          <cell r="D3062">
            <v>4606</v>
          </cell>
          <cell r="E3062">
            <v>1894</v>
          </cell>
          <cell r="F3062">
            <v>41.120277898393297</v>
          </cell>
          <cell r="G3062">
            <v>4553</v>
          </cell>
          <cell r="H3062">
            <v>1965</v>
          </cell>
          <cell r="I3062">
            <v>43.158357127168799</v>
          </cell>
        </row>
        <row r="3063">
          <cell r="A3063">
            <v>245501000000</v>
          </cell>
          <cell r="B3063">
            <v>2455</v>
          </cell>
          <cell r="C3063">
            <v>100</v>
          </cell>
          <cell r="D3063">
            <v>2256</v>
          </cell>
          <cell r="E3063">
            <v>444</v>
          </cell>
          <cell r="F3063">
            <v>19.680851063829699</v>
          </cell>
          <cell r="G3063">
            <v>3071</v>
          </cell>
          <cell r="H3063">
            <v>1048</v>
          </cell>
          <cell r="I3063">
            <v>34.125691957017203</v>
          </cell>
        </row>
        <row r="3064">
          <cell r="A3064">
            <v>245601000000</v>
          </cell>
          <cell r="B3064">
            <v>2456</v>
          </cell>
          <cell r="C3064">
            <v>100</v>
          </cell>
          <cell r="D3064">
            <v>3818</v>
          </cell>
          <cell r="E3064">
            <v>1627</v>
          </cell>
          <cell r="F3064">
            <v>42.6139339968569</v>
          </cell>
          <cell r="G3064">
            <v>3096</v>
          </cell>
          <cell r="H3064">
            <v>1385</v>
          </cell>
          <cell r="I3064">
            <v>44.735142118863003</v>
          </cell>
        </row>
        <row r="3065">
          <cell r="A3065">
            <v>245701000000</v>
          </cell>
          <cell r="B3065">
            <v>2457</v>
          </cell>
          <cell r="C3065">
            <v>100</v>
          </cell>
          <cell r="D3065">
            <v>2207</v>
          </cell>
          <cell r="E3065">
            <v>1544</v>
          </cell>
          <cell r="F3065">
            <v>69.959220661531404</v>
          </cell>
          <cell r="G3065">
            <v>2651</v>
          </cell>
          <cell r="H3065">
            <v>1908</v>
          </cell>
          <cell r="I3065">
            <v>71.972840437570696</v>
          </cell>
        </row>
        <row r="3066">
          <cell r="A3066">
            <v>245801000000</v>
          </cell>
          <cell r="B3066">
            <v>2458</v>
          </cell>
          <cell r="C3066">
            <v>100</v>
          </cell>
          <cell r="D3066">
            <v>1642</v>
          </cell>
          <cell r="E3066">
            <v>737</v>
          </cell>
          <cell r="F3066">
            <v>44.884287454323903</v>
          </cell>
          <cell r="G3066">
            <v>1041</v>
          </cell>
          <cell r="H3066">
            <v>624</v>
          </cell>
          <cell r="I3066">
            <v>59.942363112391902</v>
          </cell>
        </row>
        <row r="3067">
          <cell r="A3067">
            <v>245901000000</v>
          </cell>
          <cell r="B3067">
            <v>2459</v>
          </cell>
          <cell r="C3067">
            <v>100</v>
          </cell>
          <cell r="D3067">
            <v>4627</v>
          </cell>
          <cell r="E3067">
            <v>2713</v>
          </cell>
          <cell r="F3067">
            <v>58.634104171169199</v>
          </cell>
          <cell r="G3067">
            <v>4935</v>
          </cell>
          <cell r="H3067">
            <v>2903</v>
          </cell>
          <cell r="I3067">
            <v>58.824721377912802</v>
          </cell>
        </row>
        <row r="3068">
          <cell r="A3068">
            <v>246001000000</v>
          </cell>
          <cell r="B3068">
            <v>2460</v>
          </cell>
          <cell r="C3068">
            <v>100</v>
          </cell>
          <cell r="D3068">
            <v>3534</v>
          </cell>
          <cell r="E3068">
            <v>1123</v>
          </cell>
          <cell r="F3068">
            <v>31.7770232031692</v>
          </cell>
          <cell r="G3068">
            <v>3346</v>
          </cell>
          <cell r="H3068">
            <v>1227</v>
          </cell>
          <cell r="I3068">
            <v>36.670651524207997</v>
          </cell>
        </row>
        <row r="3069">
          <cell r="A3069">
            <v>246101000000</v>
          </cell>
          <cell r="B3069">
            <v>2461</v>
          </cell>
          <cell r="C3069">
            <v>100</v>
          </cell>
          <cell r="D3069">
            <v>1862</v>
          </cell>
          <cell r="E3069">
            <v>350</v>
          </cell>
          <cell r="F3069">
            <v>18.796992481202999</v>
          </cell>
          <cell r="G3069">
            <v>2035</v>
          </cell>
          <cell r="H3069">
            <v>358</v>
          </cell>
          <cell r="I3069">
            <v>17.592137592137501</v>
          </cell>
        </row>
        <row r="3070">
          <cell r="A3070">
            <v>246201000000</v>
          </cell>
          <cell r="B3070">
            <v>2462</v>
          </cell>
          <cell r="C3070">
            <v>100</v>
          </cell>
          <cell r="D3070">
            <v>705</v>
          </cell>
          <cell r="E3070">
            <v>233</v>
          </cell>
          <cell r="F3070">
            <v>33.0496453900709</v>
          </cell>
          <cell r="G3070">
            <v>1085</v>
          </cell>
          <cell r="H3070">
            <v>431</v>
          </cell>
          <cell r="I3070">
            <v>39.723502304147402</v>
          </cell>
        </row>
        <row r="3071">
          <cell r="A3071">
            <v>246301000000</v>
          </cell>
          <cell r="B3071">
            <v>2463</v>
          </cell>
          <cell r="C3071">
            <v>100</v>
          </cell>
          <cell r="D3071">
            <v>2256</v>
          </cell>
          <cell r="E3071">
            <v>444</v>
          </cell>
          <cell r="F3071">
            <v>19.680851063829699</v>
          </cell>
          <cell r="G3071">
            <v>3071</v>
          </cell>
          <cell r="H3071">
            <v>1048</v>
          </cell>
          <cell r="I3071">
            <v>34.125691957017203</v>
          </cell>
        </row>
        <row r="3072">
          <cell r="A3072">
            <v>246401000000</v>
          </cell>
          <cell r="B3072">
            <v>2464</v>
          </cell>
          <cell r="C3072">
            <v>100</v>
          </cell>
          <cell r="D3072">
            <v>1892</v>
          </cell>
          <cell r="E3072">
            <v>1572</v>
          </cell>
          <cell r="F3072">
            <v>83.086680761099302</v>
          </cell>
          <cell r="G3072">
            <v>2024</v>
          </cell>
          <cell r="H3072">
            <v>1439</v>
          </cell>
          <cell r="I3072">
            <v>71.096837944664003</v>
          </cell>
        </row>
        <row r="3073">
          <cell r="A3073">
            <v>246501000000</v>
          </cell>
          <cell r="B3073">
            <v>2465</v>
          </cell>
          <cell r="C3073">
            <v>100</v>
          </cell>
          <cell r="D3073">
            <v>2256</v>
          </cell>
          <cell r="E3073">
            <v>444</v>
          </cell>
          <cell r="F3073">
            <v>19.680851063829699</v>
          </cell>
          <cell r="G3073">
            <v>3071</v>
          </cell>
          <cell r="H3073">
            <v>1048</v>
          </cell>
          <cell r="I3073">
            <v>34.125691957017203</v>
          </cell>
        </row>
        <row r="3074">
          <cell r="A3074">
            <v>246601000000</v>
          </cell>
          <cell r="B3074">
            <v>2466</v>
          </cell>
          <cell r="C3074">
            <v>100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>
            <v>246601010000</v>
          </cell>
          <cell r="B3075">
            <v>2466</v>
          </cell>
          <cell r="C3075">
            <v>101</v>
          </cell>
          <cell r="D3075">
            <v>2580</v>
          </cell>
          <cell r="E3075">
            <v>1988</v>
          </cell>
          <cell r="F3075">
            <v>77.054263565891404</v>
          </cell>
          <cell r="G3075">
            <v>2726</v>
          </cell>
          <cell r="H3075">
            <v>2069</v>
          </cell>
          <cell r="I3075">
            <v>75.898752751283894</v>
          </cell>
        </row>
        <row r="3076">
          <cell r="A3076">
            <v>246601020000</v>
          </cell>
          <cell r="B3076">
            <v>2466</v>
          </cell>
          <cell r="C3076">
            <v>102</v>
          </cell>
          <cell r="D3076">
            <v>2580</v>
          </cell>
          <cell r="E3076">
            <v>1988</v>
          </cell>
          <cell r="F3076">
            <v>77.054263565891404</v>
          </cell>
          <cell r="G3076">
            <v>2726</v>
          </cell>
          <cell r="H3076">
            <v>2069</v>
          </cell>
          <cell r="I3076">
            <v>75.898752751283894</v>
          </cell>
        </row>
        <row r="3077">
          <cell r="A3077">
            <v>246701000000</v>
          </cell>
          <cell r="B3077">
            <v>2467</v>
          </cell>
          <cell r="C3077">
            <v>100</v>
          </cell>
          <cell r="D3077">
            <v>3802</v>
          </cell>
          <cell r="E3077">
            <v>621</v>
          </cell>
          <cell r="F3077">
            <v>16.3335086796422</v>
          </cell>
          <cell r="G3077">
            <v>4839</v>
          </cell>
          <cell r="H3077">
            <v>1015</v>
          </cell>
          <cell r="I3077">
            <v>20.9754081421781</v>
          </cell>
        </row>
        <row r="3078">
          <cell r="A3078">
            <v>247001000000</v>
          </cell>
          <cell r="B3078">
            <v>2470</v>
          </cell>
          <cell r="C3078">
            <v>100</v>
          </cell>
          <cell r="D3078">
            <v>3753</v>
          </cell>
          <cell r="E3078">
            <v>877</v>
          </cell>
          <cell r="F3078">
            <v>23.367972288835499</v>
          </cell>
          <cell r="G3078">
            <v>6098</v>
          </cell>
          <cell r="H3078">
            <v>1672</v>
          </cell>
          <cell r="I3078">
            <v>27.4188258445391</v>
          </cell>
        </row>
        <row r="3079">
          <cell r="A3079">
            <v>247101000000</v>
          </cell>
          <cell r="B3079">
            <v>2471</v>
          </cell>
          <cell r="C3079">
            <v>100</v>
          </cell>
          <cell r="D3079">
            <v>2256</v>
          </cell>
          <cell r="E3079">
            <v>444</v>
          </cell>
          <cell r="F3079">
            <v>19.680851063829699</v>
          </cell>
          <cell r="G3079">
            <v>3071</v>
          </cell>
          <cell r="H3079">
            <v>1048</v>
          </cell>
          <cell r="I3079">
            <v>34.125691957017203</v>
          </cell>
        </row>
        <row r="3080">
          <cell r="A3080">
            <v>247201000000</v>
          </cell>
          <cell r="B3080">
            <v>2472</v>
          </cell>
          <cell r="C3080">
            <v>100</v>
          </cell>
          <cell r="D3080">
            <v>147</v>
          </cell>
          <cell r="E3080">
            <v>78</v>
          </cell>
          <cell r="F3080">
            <v>53.061224489795897</v>
          </cell>
          <cell r="G3080">
            <v>124</v>
          </cell>
          <cell r="H3080">
            <v>66</v>
          </cell>
          <cell r="I3080">
            <v>53.225806451612897</v>
          </cell>
        </row>
        <row r="3081">
          <cell r="A3081">
            <v>247301000000</v>
          </cell>
          <cell r="B3081">
            <v>2473</v>
          </cell>
          <cell r="C3081">
            <v>100</v>
          </cell>
          <cell r="D3081">
            <v>1177</v>
          </cell>
          <cell r="E3081">
            <v>313</v>
          </cell>
          <cell r="F3081">
            <v>26.5930331350892</v>
          </cell>
          <cell r="G3081">
            <v>1564</v>
          </cell>
          <cell r="H3081">
            <v>269</v>
          </cell>
          <cell r="I3081">
            <v>17.199488491048498</v>
          </cell>
        </row>
        <row r="3082">
          <cell r="A3082">
            <v>247401000000</v>
          </cell>
          <cell r="B3082">
            <v>2474</v>
          </cell>
          <cell r="C3082">
            <v>100</v>
          </cell>
          <cell r="D3082">
            <v>736</v>
          </cell>
          <cell r="E3082">
            <v>434</v>
          </cell>
          <cell r="F3082">
            <v>58.9673913043478</v>
          </cell>
          <cell r="G3082">
            <v>511</v>
          </cell>
          <cell r="H3082">
            <v>409</v>
          </cell>
          <cell r="I3082">
            <v>80.039138943248503</v>
          </cell>
        </row>
        <row r="3083">
          <cell r="A3083">
            <v>247501000000</v>
          </cell>
          <cell r="B3083">
            <v>2475</v>
          </cell>
          <cell r="C3083">
            <v>100</v>
          </cell>
          <cell r="D3083">
            <v>2256</v>
          </cell>
          <cell r="E3083">
            <v>444</v>
          </cell>
          <cell r="F3083">
            <v>19.680851063829699</v>
          </cell>
          <cell r="G3083">
            <v>3071</v>
          </cell>
          <cell r="H3083">
            <v>1048</v>
          </cell>
          <cell r="I3083">
            <v>34.125691957017203</v>
          </cell>
        </row>
        <row r="3084">
          <cell r="A3084">
            <v>247601000000</v>
          </cell>
          <cell r="B3084">
            <v>2476</v>
          </cell>
          <cell r="C3084">
            <v>100</v>
          </cell>
          <cell r="D3084">
            <v>958</v>
          </cell>
          <cell r="E3084">
            <v>374</v>
          </cell>
          <cell r="F3084">
            <v>39.039665970772397</v>
          </cell>
          <cell r="G3084">
            <v>2207</v>
          </cell>
          <cell r="H3084">
            <v>1052</v>
          </cell>
          <cell r="I3084">
            <v>47.666515632079701</v>
          </cell>
        </row>
        <row r="3085">
          <cell r="A3085">
            <v>247701000000</v>
          </cell>
          <cell r="B3085">
            <v>2477</v>
          </cell>
          <cell r="C3085">
            <v>100</v>
          </cell>
          <cell r="D3085">
            <v>5620</v>
          </cell>
          <cell r="E3085">
            <v>3423</v>
          </cell>
          <cell r="F3085">
            <v>60.907473309608498</v>
          </cell>
          <cell r="G3085">
            <v>9885</v>
          </cell>
          <cell r="H3085">
            <v>3618</v>
          </cell>
          <cell r="I3085">
            <v>36.600910470409701</v>
          </cell>
        </row>
        <row r="3086">
          <cell r="A3086">
            <v>247801000000</v>
          </cell>
          <cell r="B3086">
            <v>2478</v>
          </cell>
          <cell r="C3086">
            <v>100</v>
          </cell>
          <cell r="D3086">
            <v>6574</v>
          </cell>
          <cell r="E3086">
            <v>3513</v>
          </cell>
          <cell r="F3086">
            <v>53.437785214481202</v>
          </cell>
          <cell r="G3086">
            <v>6610</v>
          </cell>
          <cell r="H3086">
            <v>3628</v>
          </cell>
          <cell r="I3086">
            <v>54.8865355521936</v>
          </cell>
        </row>
        <row r="3087">
          <cell r="A3087">
            <v>247901010000</v>
          </cell>
          <cell r="B3087">
            <v>2479</v>
          </cell>
          <cell r="C3087">
            <v>101</v>
          </cell>
          <cell r="D3087">
            <v>1246</v>
          </cell>
          <cell r="E3087">
            <v>1045</v>
          </cell>
          <cell r="F3087">
            <v>83.868378812198998</v>
          </cell>
          <cell r="G3087">
            <v>1287</v>
          </cell>
          <cell r="H3087">
            <v>839</v>
          </cell>
          <cell r="I3087">
            <v>65.1903651903651</v>
          </cell>
        </row>
        <row r="3088">
          <cell r="A3088">
            <v>247901020000</v>
          </cell>
          <cell r="B3088">
            <v>2479</v>
          </cell>
          <cell r="C3088">
            <v>102</v>
          </cell>
          <cell r="D3088">
            <v>881</v>
          </cell>
          <cell r="E3088">
            <v>287</v>
          </cell>
          <cell r="F3088">
            <v>32.5766174801362</v>
          </cell>
          <cell r="G3088">
            <v>1633</v>
          </cell>
          <cell r="H3088">
            <v>574</v>
          </cell>
          <cell r="I3088">
            <v>35.150030618493503</v>
          </cell>
        </row>
        <row r="3089">
          <cell r="A3089">
            <v>247901030000</v>
          </cell>
          <cell r="B3089">
            <v>2479</v>
          </cell>
          <cell r="C3089">
            <v>103</v>
          </cell>
          <cell r="D3089">
            <v>586</v>
          </cell>
          <cell r="E3089">
            <v>176</v>
          </cell>
          <cell r="F3089">
            <v>30.0341296928327</v>
          </cell>
          <cell r="G3089">
            <v>889</v>
          </cell>
          <cell r="H3089">
            <v>515</v>
          </cell>
          <cell r="I3089">
            <v>57.930258717660202</v>
          </cell>
        </row>
        <row r="3090">
          <cell r="A3090">
            <v>248001000000</v>
          </cell>
          <cell r="B3090">
            <v>2480</v>
          </cell>
          <cell r="C3090">
            <v>100</v>
          </cell>
          <cell r="D3090">
            <v>2256</v>
          </cell>
          <cell r="E3090">
            <v>444</v>
          </cell>
          <cell r="F3090">
            <v>19.680851063829699</v>
          </cell>
          <cell r="G3090">
            <v>3071</v>
          </cell>
          <cell r="H3090">
            <v>1048</v>
          </cell>
          <cell r="I3090">
            <v>34.125691957017203</v>
          </cell>
        </row>
        <row r="3091">
          <cell r="A3091">
            <v>248101000000</v>
          </cell>
          <cell r="B3091">
            <v>2481</v>
          </cell>
          <cell r="C3091">
            <v>100</v>
          </cell>
          <cell r="D3091">
            <v>1625</v>
          </cell>
          <cell r="E3091">
            <v>563</v>
          </cell>
          <cell r="F3091">
            <v>34.646153846153801</v>
          </cell>
          <cell r="G3091">
            <v>1535</v>
          </cell>
          <cell r="H3091">
            <v>635</v>
          </cell>
          <cell r="I3091">
            <v>41.368078175895697</v>
          </cell>
        </row>
        <row r="3092">
          <cell r="A3092">
            <v>248201000000</v>
          </cell>
          <cell r="B3092">
            <v>2482</v>
          </cell>
          <cell r="C3092">
            <v>100</v>
          </cell>
          <cell r="D3092">
            <v>2256</v>
          </cell>
          <cell r="E3092">
            <v>444</v>
          </cell>
          <cell r="F3092">
            <v>19.680851063829699</v>
          </cell>
          <cell r="G3092">
            <v>3071</v>
          </cell>
          <cell r="H3092">
            <v>1048</v>
          </cell>
          <cell r="I3092">
            <v>34.125691957017203</v>
          </cell>
        </row>
        <row r="3093">
          <cell r="A3093">
            <v>300101000000</v>
          </cell>
          <cell r="B3093">
            <v>3001</v>
          </cell>
          <cell r="C3093">
            <v>100</v>
          </cell>
          <cell r="D3093">
            <v>2720</v>
          </cell>
          <cell r="E3093">
            <v>633</v>
          </cell>
          <cell r="F3093">
            <v>23.272058823529399</v>
          </cell>
          <cell r="G3093">
            <v>3018</v>
          </cell>
          <cell r="H3093">
            <v>781</v>
          </cell>
          <cell r="I3093">
            <v>25.878064943671301</v>
          </cell>
        </row>
        <row r="3094">
          <cell r="A3094">
            <v>300401000000</v>
          </cell>
          <cell r="B3094">
            <v>3004</v>
          </cell>
          <cell r="C3094">
            <v>100</v>
          </cell>
          <cell r="D3094">
            <v>19798</v>
          </cell>
          <cell r="E3094">
            <v>9782</v>
          </cell>
          <cell r="F3094">
            <v>49.409031215274197</v>
          </cell>
          <cell r="G3094">
            <v>24050</v>
          </cell>
          <cell r="H3094">
            <v>12715</v>
          </cell>
          <cell r="I3094">
            <v>52.8690228690228</v>
          </cell>
        </row>
        <row r="3095">
          <cell r="A3095">
            <v>300401010000</v>
          </cell>
          <cell r="B3095">
            <v>3004</v>
          </cell>
          <cell r="C3095">
            <v>101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>
            <v>300401020000</v>
          </cell>
          <cell r="B3096">
            <v>3004</v>
          </cell>
          <cell r="C3096">
            <v>102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>
            <v>300402000000</v>
          </cell>
          <cell r="B3097">
            <v>3004</v>
          </cell>
          <cell r="C3097">
            <v>200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>
            <v>300402010000</v>
          </cell>
          <cell r="B3098">
            <v>3004</v>
          </cell>
          <cell r="C3098">
            <v>201</v>
          </cell>
          <cell r="D3098">
            <v>6983</v>
          </cell>
          <cell r="E3098">
            <v>3906</v>
          </cell>
          <cell r="F3098">
            <v>55.935844193040197</v>
          </cell>
          <cell r="G3098">
            <v>6201</v>
          </cell>
          <cell r="H3098">
            <v>3393</v>
          </cell>
          <cell r="I3098">
            <v>54.716981132075396</v>
          </cell>
        </row>
        <row r="3099">
          <cell r="A3099">
            <v>300402020000</v>
          </cell>
          <cell r="B3099">
            <v>3004</v>
          </cell>
          <cell r="C3099">
            <v>202</v>
          </cell>
          <cell r="D3099">
            <v>4432</v>
          </cell>
          <cell r="E3099">
            <v>3021</v>
          </cell>
          <cell r="F3099">
            <v>68.163357400722006</v>
          </cell>
          <cell r="G3099">
            <v>4095</v>
          </cell>
          <cell r="H3099">
            <v>2733</v>
          </cell>
          <cell r="I3099">
            <v>66.739926739926702</v>
          </cell>
        </row>
        <row r="3100">
          <cell r="A3100">
            <v>300402030000</v>
          </cell>
          <cell r="B3100">
            <v>3004</v>
          </cell>
          <cell r="C3100">
            <v>203</v>
          </cell>
          <cell r="D3100">
            <v>4815</v>
          </cell>
          <cell r="E3100">
            <v>2446</v>
          </cell>
          <cell r="F3100">
            <v>50.799584631360297</v>
          </cell>
          <cell r="G3100">
            <v>3952</v>
          </cell>
          <cell r="H3100">
            <v>2335</v>
          </cell>
          <cell r="I3100">
            <v>59.084008097165899</v>
          </cell>
        </row>
        <row r="3101">
          <cell r="A3101">
            <v>300403000000</v>
          </cell>
          <cell r="B3101">
            <v>3004</v>
          </cell>
          <cell r="C3101">
            <v>300</v>
          </cell>
          <cell r="D3101">
            <v>2580</v>
          </cell>
          <cell r="E3101">
            <v>676</v>
          </cell>
          <cell r="F3101">
            <v>26.2015503875968</v>
          </cell>
          <cell r="G3101">
            <v>2768</v>
          </cell>
          <cell r="H3101">
            <v>1155</v>
          </cell>
          <cell r="I3101">
            <v>41.726878612716703</v>
          </cell>
        </row>
        <row r="3102">
          <cell r="A3102">
            <v>300404000000</v>
          </cell>
          <cell r="B3102">
            <v>3004</v>
          </cell>
          <cell r="C3102">
            <v>400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>
            <v>300501000000</v>
          </cell>
          <cell r="B3103">
            <v>3005</v>
          </cell>
          <cell r="C3103">
            <v>100</v>
          </cell>
          <cell r="D3103">
            <v>9740</v>
          </cell>
          <cell r="E3103">
            <v>1796</v>
          </cell>
          <cell r="F3103">
            <v>18.439425051334698</v>
          </cell>
          <cell r="G3103">
            <v>13353</v>
          </cell>
          <cell r="H3103">
            <v>1842</v>
          </cell>
          <cell r="I3103">
            <v>13.794652886991599</v>
          </cell>
        </row>
        <row r="3104">
          <cell r="A3104">
            <v>300601000000</v>
          </cell>
          <cell r="B3104">
            <v>3006</v>
          </cell>
          <cell r="C3104">
            <v>100</v>
          </cell>
          <cell r="D3104">
            <v>4146</v>
          </cell>
          <cell r="E3104">
            <v>1830</v>
          </cell>
          <cell r="F3104">
            <v>44.138929088277798</v>
          </cell>
          <cell r="G3104">
            <v>4414</v>
          </cell>
          <cell r="H3104">
            <v>1273</v>
          </cell>
          <cell r="I3104">
            <v>28.840054372451199</v>
          </cell>
        </row>
        <row r="3105">
          <cell r="A3105">
            <v>300801000000</v>
          </cell>
          <cell r="B3105">
            <v>3008</v>
          </cell>
          <cell r="C3105">
            <v>100</v>
          </cell>
          <cell r="D3105">
            <v>3562</v>
          </cell>
          <cell r="E3105">
            <v>1762</v>
          </cell>
          <cell r="F3105">
            <v>49.466591802358202</v>
          </cell>
          <cell r="G3105">
            <v>3657</v>
          </cell>
          <cell r="H3105">
            <v>1608</v>
          </cell>
          <cell r="I3105">
            <v>43.970467596390399</v>
          </cell>
        </row>
        <row r="3106">
          <cell r="A3106">
            <v>300901000000</v>
          </cell>
          <cell r="B3106">
            <v>3009</v>
          </cell>
          <cell r="C3106">
            <v>100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>
            <v>301001000000</v>
          </cell>
          <cell r="B3107">
            <v>3010</v>
          </cell>
          <cell r="C3107">
            <v>100</v>
          </cell>
          <cell r="D3107">
            <v>2188</v>
          </cell>
          <cell r="E3107">
            <v>1544</v>
          </cell>
          <cell r="F3107">
            <v>70.5667276051188</v>
          </cell>
          <cell r="G3107">
            <v>3235</v>
          </cell>
          <cell r="H3107">
            <v>2402</v>
          </cell>
          <cell r="I3107">
            <v>74.250386398763496</v>
          </cell>
        </row>
        <row r="3108">
          <cell r="A3108">
            <v>301101000000</v>
          </cell>
          <cell r="B3108">
            <v>3011</v>
          </cell>
          <cell r="C3108">
            <v>100</v>
          </cell>
          <cell r="D3108">
            <v>5978</v>
          </cell>
          <cell r="E3108">
            <v>4458</v>
          </cell>
          <cell r="F3108">
            <v>74.5734359317497</v>
          </cell>
          <cell r="G3108">
            <v>6661</v>
          </cell>
          <cell r="H3108">
            <v>4929</v>
          </cell>
          <cell r="I3108">
            <v>73.997898213481406</v>
          </cell>
        </row>
        <row r="3109">
          <cell r="A3109">
            <v>301201000000</v>
          </cell>
          <cell r="B3109">
            <v>3012</v>
          </cell>
          <cell r="C3109">
            <v>100</v>
          </cell>
          <cell r="D3109">
            <v>492</v>
          </cell>
          <cell r="E3109">
            <v>284</v>
          </cell>
          <cell r="F3109">
            <v>57.723577235772296</v>
          </cell>
          <cell r="G3109">
            <v>276</v>
          </cell>
          <cell r="H3109">
            <v>156</v>
          </cell>
          <cell r="I3109">
            <v>56.521739130434703</v>
          </cell>
        </row>
        <row r="3110">
          <cell r="A3110">
            <v>301301000000</v>
          </cell>
          <cell r="B3110">
            <v>3013</v>
          </cell>
          <cell r="C3110">
            <v>100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>
            <v>301301010000</v>
          </cell>
          <cell r="B3111">
            <v>3013</v>
          </cell>
          <cell r="C3111">
            <v>101</v>
          </cell>
          <cell r="D3111">
            <v>8338</v>
          </cell>
          <cell r="E3111">
            <v>4943</v>
          </cell>
          <cell r="F3111">
            <v>59.2828016310865</v>
          </cell>
          <cell r="G3111">
            <v>8443</v>
          </cell>
          <cell r="H3111">
            <v>5195</v>
          </cell>
          <cell r="I3111">
            <v>61.530261755300202</v>
          </cell>
        </row>
        <row r="3112">
          <cell r="A3112">
            <v>301301020000</v>
          </cell>
          <cell r="B3112">
            <v>3013</v>
          </cell>
          <cell r="C3112">
            <v>102</v>
          </cell>
          <cell r="D3112">
            <v>5243</v>
          </cell>
          <cell r="E3112">
            <v>2683</v>
          </cell>
          <cell r="F3112">
            <v>51.172992561510497</v>
          </cell>
          <cell r="G3112">
            <v>5517</v>
          </cell>
          <cell r="H3112">
            <v>2835</v>
          </cell>
          <cell r="I3112">
            <v>51.3866231647634</v>
          </cell>
        </row>
        <row r="3113">
          <cell r="A3113">
            <v>301302000000</v>
          </cell>
          <cell r="B3113">
            <v>3013</v>
          </cell>
          <cell r="C3113">
            <v>200</v>
          </cell>
          <cell r="D3113">
            <v>3863</v>
          </cell>
          <cell r="E3113">
            <v>2240</v>
          </cell>
          <cell r="F3113">
            <v>57.986021227025603</v>
          </cell>
          <cell r="G3113">
            <v>5684</v>
          </cell>
          <cell r="H3113">
            <v>3209</v>
          </cell>
          <cell r="I3113">
            <v>56.456720619282102</v>
          </cell>
        </row>
        <row r="3114">
          <cell r="A3114">
            <v>301601000000</v>
          </cell>
          <cell r="B3114">
            <v>3016</v>
          </cell>
          <cell r="C3114">
            <v>100</v>
          </cell>
          <cell r="D3114">
            <v>18013</v>
          </cell>
          <cell r="E3114">
            <v>6913</v>
          </cell>
          <cell r="F3114">
            <v>38.377838227946398</v>
          </cell>
          <cell r="G3114">
            <v>20603</v>
          </cell>
          <cell r="H3114">
            <v>5499</v>
          </cell>
          <cell r="I3114">
            <v>26.6902878221618</v>
          </cell>
        </row>
        <row r="3115">
          <cell r="A3115">
            <v>301601010000</v>
          </cell>
          <cell r="B3115">
            <v>3016</v>
          </cell>
          <cell r="C3115">
            <v>101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>
            <v>301601020000</v>
          </cell>
          <cell r="B3116">
            <v>3016</v>
          </cell>
          <cell r="C3116">
            <v>102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>
            <v>301701000000</v>
          </cell>
          <cell r="B3117">
            <v>3017</v>
          </cell>
          <cell r="C3117">
            <v>100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>
            <v>301701010000</v>
          </cell>
          <cell r="B3118">
            <v>3017</v>
          </cell>
          <cell r="C3118">
            <v>101</v>
          </cell>
          <cell r="D3118">
            <v>11042</v>
          </cell>
          <cell r="E3118">
            <v>3285</v>
          </cell>
          <cell r="F3118">
            <v>29.750045281651801</v>
          </cell>
          <cell r="G3118">
            <v>12403</v>
          </cell>
          <cell r="H3118">
            <v>3638</v>
          </cell>
          <cell r="I3118">
            <v>29.331613319358201</v>
          </cell>
        </row>
        <row r="3119">
          <cell r="A3119">
            <v>301701020000</v>
          </cell>
          <cell r="B3119">
            <v>3017</v>
          </cell>
          <cell r="C3119">
            <v>102</v>
          </cell>
          <cell r="D3119">
            <v>11042</v>
          </cell>
          <cell r="E3119">
            <v>3285</v>
          </cell>
          <cell r="F3119">
            <v>29.750045281651801</v>
          </cell>
          <cell r="G3119">
            <v>12403</v>
          </cell>
          <cell r="H3119">
            <v>3638</v>
          </cell>
          <cell r="I3119">
            <v>29.331613319358201</v>
          </cell>
        </row>
        <row r="3120">
          <cell r="A3120">
            <v>301702010000</v>
          </cell>
          <cell r="B3120">
            <v>3017</v>
          </cell>
          <cell r="C3120">
            <v>201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</row>
        <row r="3121">
          <cell r="A3121">
            <v>301702020000</v>
          </cell>
          <cell r="B3121">
            <v>3017</v>
          </cell>
          <cell r="C3121">
            <v>202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>
            <v>301901000000</v>
          </cell>
          <cell r="B3122">
            <v>3019</v>
          </cell>
          <cell r="C3122">
            <v>100</v>
          </cell>
          <cell r="D3122">
            <v>4765</v>
          </cell>
          <cell r="E3122">
            <v>310</v>
          </cell>
          <cell r="F3122">
            <v>6.5057712486883501</v>
          </cell>
          <cell r="G3122">
            <v>4387</v>
          </cell>
          <cell r="H3122">
            <v>369</v>
          </cell>
          <cell r="I3122">
            <v>8.4112149532710205</v>
          </cell>
        </row>
        <row r="3123">
          <cell r="A3123">
            <v>302001000000</v>
          </cell>
          <cell r="B3123">
            <v>3020</v>
          </cell>
          <cell r="C3123">
            <v>100</v>
          </cell>
          <cell r="D3123">
            <v>6590</v>
          </cell>
          <cell r="E3123">
            <v>4428</v>
          </cell>
          <cell r="F3123">
            <v>67.192716236722305</v>
          </cell>
          <cell r="G3123">
            <v>8691</v>
          </cell>
          <cell r="H3123">
            <v>5291</v>
          </cell>
          <cell r="I3123">
            <v>60.879070302611801</v>
          </cell>
        </row>
        <row r="3124">
          <cell r="A3124">
            <v>302201000000</v>
          </cell>
          <cell r="B3124">
            <v>3022</v>
          </cell>
          <cell r="C3124">
            <v>100</v>
          </cell>
          <cell r="D3124">
            <v>11182</v>
          </cell>
          <cell r="E3124">
            <v>6124</v>
          </cell>
          <cell r="F3124">
            <v>54.766589161151799</v>
          </cell>
          <cell r="G3124">
            <v>13313</v>
          </cell>
          <cell r="H3124">
            <v>7339</v>
          </cell>
          <cell r="I3124">
            <v>55.126568016224702</v>
          </cell>
        </row>
        <row r="3125">
          <cell r="A3125">
            <v>302401000000</v>
          </cell>
          <cell r="B3125">
            <v>3024</v>
          </cell>
          <cell r="C3125">
            <v>100</v>
          </cell>
          <cell r="D3125">
            <v>1637</v>
          </cell>
          <cell r="E3125">
            <v>491</v>
          </cell>
          <cell r="F3125">
            <v>29.9938912645082</v>
          </cell>
          <cell r="G3125">
            <v>1580</v>
          </cell>
          <cell r="H3125">
            <v>246</v>
          </cell>
          <cell r="I3125">
            <v>15.5696202531645</v>
          </cell>
        </row>
        <row r="3126">
          <cell r="A3126">
            <v>302701000000</v>
          </cell>
          <cell r="B3126">
            <v>3027</v>
          </cell>
          <cell r="C3126">
            <v>100</v>
          </cell>
          <cell r="D3126">
            <v>12510</v>
          </cell>
          <cell r="E3126">
            <v>5155</v>
          </cell>
          <cell r="F3126">
            <v>41.207034372501901</v>
          </cell>
          <cell r="G3126">
            <v>15883</v>
          </cell>
          <cell r="H3126">
            <v>5975</v>
          </cell>
          <cell r="I3126">
            <v>37.6188377510545</v>
          </cell>
        </row>
        <row r="3127">
          <cell r="A3127">
            <v>302701010000</v>
          </cell>
          <cell r="B3127">
            <v>3027</v>
          </cell>
          <cell r="C3127">
            <v>101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>
            <v>302701020000</v>
          </cell>
          <cell r="B3128">
            <v>3027</v>
          </cell>
          <cell r="C3128">
            <v>102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>
            <v>302702000000</v>
          </cell>
          <cell r="B3129">
            <v>3027</v>
          </cell>
          <cell r="C3129">
            <v>200</v>
          </cell>
          <cell r="D3129">
            <v>12510</v>
          </cell>
          <cell r="E3129">
            <v>5155</v>
          </cell>
          <cell r="F3129">
            <v>41.207034372501901</v>
          </cell>
          <cell r="G3129">
            <v>15883</v>
          </cell>
          <cell r="H3129">
            <v>5975</v>
          </cell>
          <cell r="I3129">
            <v>37.6188377510545</v>
          </cell>
        </row>
        <row r="3130">
          <cell r="A3130">
            <v>302801000000</v>
          </cell>
          <cell r="B3130">
            <v>3028</v>
          </cell>
          <cell r="C3130">
            <v>100</v>
          </cell>
          <cell r="D3130">
            <v>11584</v>
          </cell>
          <cell r="E3130">
            <v>4276</v>
          </cell>
          <cell r="F3130">
            <v>36.912983425414303</v>
          </cell>
          <cell r="G3130">
            <v>16128</v>
          </cell>
          <cell r="H3130">
            <v>6092</v>
          </cell>
          <cell r="I3130">
            <v>37.772817460317398</v>
          </cell>
        </row>
        <row r="3131">
          <cell r="A3131">
            <v>303001000000</v>
          </cell>
          <cell r="B3131">
            <v>3030</v>
          </cell>
          <cell r="C3131">
            <v>100</v>
          </cell>
          <cell r="D3131">
            <v>6542</v>
          </cell>
          <cell r="E3131">
            <v>1275</v>
          </cell>
          <cell r="F3131">
            <v>19.489452766738001</v>
          </cell>
          <cell r="G3131">
            <v>10849</v>
          </cell>
          <cell r="H3131">
            <v>2755</v>
          </cell>
          <cell r="I3131">
            <v>25.3940455341506</v>
          </cell>
        </row>
        <row r="3132">
          <cell r="A3132">
            <v>303001010000</v>
          </cell>
          <cell r="B3132">
            <v>3030</v>
          </cell>
          <cell r="C3132">
            <v>101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>
            <v>303001020000</v>
          </cell>
          <cell r="B3133">
            <v>3030</v>
          </cell>
          <cell r="C3133">
            <v>102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</row>
        <row r="3134">
          <cell r="A3134">
            <v>303201000000</v>
          </cell>
          <cell r="B3134">
            <v>3032</v>
          </cell>
          <cell r="C3134">
            <v>100</v>
          </cell>
          <cell r="D3134">
            <v>13585</v>
          </cell>
          <cell r="E3134">
            <v>2849</v>
          </cell>
          <cell r="F3134">
            <v>20.971659919028301</v>
          </cell>
          <cell r="G3134">
            <v>15925</v>
          </cell>
          <cell r="H3134">
            <v>4354</v>
          </cell>
          <cell r="I3134">
            <v>27.3406593406593</v>
          </cell>
        </row>
        <row r="3135">
          <cell r="A3135">
            <v>303202000000</v>
          </cell>
          <cell r="B3135">
            <v>3032</v>
          </cell>
          <cell r="C3135">
            <v>200</v>
          </cell>
          <cell r="D3135">
            <v>5023</v>
          </cell>
          <cell r="E3135">
            <v>2233</v>
          </cell>
          <cell r="F3135">
            <v>44.455504678478903</v>
          </cell>
          <cell r="G3135">
            <v>6107</v>
          </cell>
          <cell r="H3135">
            <v>4014</v>
          </cell>
          <cell r="I3135">
            <v>65.727853283117696</v>
          </cell>
        </row>
        <row r="3136">
          <cell r="A3136">
            <v>303301000000</v>
          </cell>
          <cell r="B3136">
            <v>3033</v>
          </cell>
          <cell r="C3136">
            <v>100</v>
          </cell>
          <cell r="D3136">
            <v>4889</v>
          </cell>
          <cell r="E3136">
            <v>2390</v>
          </cell>
          <cell r="F3136">
            <v>48.885252607895197</v>
          </cell>
          <cell r="G3136">
            <v>5551</v>
          </cell>
          <cell r="H3136">
            <v>2718</v>
          </cell>
          <cell r="I3136">
            <v>48.964150603494801</v>
          </cell>
        </row>
        <row r="3137">
          <cell r="A3137">
            <v>303401000000</v>
          </cell>
          <cell r="B3137">
            <v>3034</v>
          </cell>
          <cell r="C3137">
            <v>100</v>
          </cell>
          <cell r="D3137">
            <v>12569</v>
          </cell>
          <cell r="E3137">
            <v>7258</v>
          </cell>
          <cell r="F3137">
            <v>57.745246240751001</v>
          </cell>
          <cell r="G3137">
            <v>15061</v>
          </cell>
          <cell r="H3137">
            <v>8556</v>
          </cell>
          <cell r="I3137">
            <v>56.808976827567797</v>
          </cell>
        </row>
        <row r="3138">
          <cell r="A3138">
            <v>303601000000</v>
          </cell>
          <cell r="B3138">
            <v>3036</v>
          </cell>
          <cell r="C3138">
            <v>100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</row>
        <row r="3139">
          <cell r="A3139">
            <v>303801000000</v>
          </cell>
          <cell r="B3139">
            <v>3038</v>
          </cell>
          <cell r="C3139">
            <v>100</v>
          </cell>
          <cell r="D3139">
            <v>4402</v>
          </cell>
          <cell r="E3139">
            <v>2959</v>
          </cell>
          <cell r="F3139">
            <v>67.219445706496998</v>
          </cell>
          <cell r="G3139">
            <v>4530</v>
          </cell>
          <cell r="H3139">
            <v>3128</v>
          </cell>
          <cell r="I3139">
            <v>69.050772626931504</v>
          </cell>
        </row>
        <row r="3140">
          <cell r="A3140">
            <v>303901000000</v>
          </cell>
          <cell r="B3140">
            <v>3039</v>
          </cell>
          <cell r="C3140">
            <v>100</v>
          </cell>
          <cell r="D3140">
            <v>908</v>
          </cell>
          <cell r="E3140">
            <v>716</v>
          </cell>
          <cell r="F3140">
            <v>78.8546255506607</v>
          </cell>
          <cell r="G3140">
            <v>1093</v>
          </cell>
          <cell r="H3140">
            <v>876</v>
          </cell>
          <cell r="I3140">
            <v>80.146386093321098</v>
          </cell>
        </row>
        <row r="3141">
          <cell r="A3141">
            <v>303901010000</v>
          </cell>
          <cell r="B3141">
            <v>3039</v>
          </cell>
          <cell r="C3141">
            <v>101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>
            <v>303901020000</v>
          </cell>
          <cell r="B3142">
            <v>3039</v>
          </cell>
          <cell r="C3142">
            <v>102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>
            <v>303901030000</v>
          </cell>
          <cell r="B3143">
            <v>3039</v>
          </cell>
          <cell r="C3143">
            <v>103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>
            <v>304001000000</v>
          </cell>
          <cell r="B3144">
            <v>3040</v>
          </cell>
          <cell r="C3144">
            <v>100</v>
          </cell>
          <cell r="D3144">
            <v>4365</v>
          </cell>
          <cell r="E3144">
            <v>2671</v>
          </cell>
          <cell r="F3144">
            <v>61.191294387170601</v>
          </cell>
          <cell r="G3144">
            <v>5900</v>
          </cell>
          <cell r="H3144">
            <v>3441</v>
          </cell>
          <cell r="I3144">
            <v>58.322033898305001</v>
          </cell>
        </row>
        <row r="3145">
          <cell r="A3145">
            <v>304001010000</v>
          </cell>
          <cell r="B3145">
            <v>3040</v>
          </cell>
          <cell r="C3145">
            <v>101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>
            <v>304001020000</v>
          </cell>
          <cell r="B3146">
            <v>3040</v>
          </cell>
          <cell r="C3146">
            <v>102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>
            <v>304002000000</v>
          </cell>
          <cell r="B3147">
            <v>3040</v>
          </cell>
          <cell r="C3147">
            <v>200</v>
          </cell>
          <cell r="D3147">
            <v>1750</v>
          </cell>
          <cell r="E3147">
            <v>1311</v>
          </cell>
          <cell r="F3147">
            <v>74.914285714285697</v>
          </cell>
          <cell r="G3147">
            <v>1625</v>
          </cell>
          <cell r="H3147">
            <v>1247</v>
          </cell>
          <cell r="I3147">
            <v>76.738461538461493</v>
          </cell>
        </row>
        <row r="3148">
          <cell r="A3148">
            <v>304101000000</v>
          </cell>
          <cell r="B3148">
            <v>3041</v>
          </cell>
          <cell r="C3148">
            <v>100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>
            <v>304101010000</v>
          </cell>
          <cell r="B3149">
            <v>3041</v>
          </cell>
          <cell r="C3149">
            <v>101</v>
          </cell>
          <cell r="D3149">
            <v>3320</v>
          </cell>
          <cell r="E3149">
            <v>1786</v>
          </cell>
          <cell r="F3149">
            <v>53.795180722891502</v>
          </cell>
          <cell r="G3149">
            <v>3894</v>
          </cell>
          <cell r="H3149">
            <v>2289</v>
          </cell>
          <cell r="I3149">
            <v>58.782742681047701</v>
          </cell>
        </row>
        <row r="3150">
          <cell r="A3150">
            <v>304101020000</v>
          </cell>
          <cell r="B3150">
            <v>3041</v>
          </cell>
          <cell r="C3150">
            <v>102</v>
          </cell>
          <cell r="D3150">
            <v>9317</v>
          </cell>
          <cell r="E3150">
            <v>4551</v>
          </cell>
          <cell r="F3150">
            <v>48.846195127186803</v>
          </cell>
          <cell r="G3150">
            <v>7812</v>
          </cell>
          <cell r="H3150">
            <v>3454</v>
          </cell>
          <cell r="I3150">
            <v>44.2140296979006</v>
          </cell>
        </row>
        <row r="3151">
          <cell r="A3151">
            <v>304102000000</v>
          </cell>
          <cell r="B3151">
            <v>3041</v>
          </cell>
          <cell r="C3151">
            <v>200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>
            <v>304103000000</v>
          </cell>
          <cell r="B3152">
            <v>3041</v>
          </cell>
          <cell r="C3152">
            <v>300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>
            <v>304201000000</v>
          </cell>
          <cell r="B3153">
            <v>3042</v>
          </cell>
          <cell r="C3153">
            <v>100</v>
          </cell>
          <cell r="D3153">
            <v>2102</v>
          </cell>
          <cell r="E3153">
            <v>326</v>
          </cell>
          <cell r="F3153">
            <v>15.5090390104662</v>
          </cell>
          <cell r="G3153">
            <v>2151</v>
          </cell>
          <cell r="H3153">
            <v>382</v>
          </cell>
          <cell r="I3153">
            <v>17.759181775918101</v>
          </cell>
        </row>
        <row r="3154">
          <cell r="A3154">
            <v>304301000000</v>
          </cell>
          <cell r="B3154">
            <v>3043</v>
          </cell>
          <cell r="C3154">
            <v>100</v>
          </cell>
          <cell r="D3154">
            <v>7812</v>
          </cell>
          <cell r="E3154">
            <v>4150</v>
          </cell>
          <cell r="F3154">
            <v>53.123399897593401</v>
          </cell>
          <cell r="G3154">
            <v>8871</v>
          </cell>
          <cell r="H3154">
            <v>3361</v>
          </cell>
          <cell r="I3154">
            <v>37.887498590914198</v>
          </cell>
        </row>
        <row r="3155">
          <cell r="A3155">
            <v>304301010000</v>
          </cell>
          <cell r="B3155">
            <v>3043</v>
          </cell>
          <cell r="C3155">
            <v>101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>
            <v>304301020000</v>
          </cell>
          <cell r="B3156">
            <v>3043</v>
          </cell>
          <cell r="C3156">
            <v>102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>
            <v>304301030000</v>
          </cell>
          <cell r="B3157">
            <v>3043</v>
          </cell>
          <cell r="C3157">
            <v>103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>
            <v>304302000000</v>
          </cell>
          <cell r="B3158">
            <v>3043</v>
          </cell>
          <cell r="C3158">
            <v>200</v>
          </cell>
          <cell r="D3158">
            <v>4078</v>
          </cell>
          <cell r="E3158">
            <v>1840</v>
          </cell>
          <cell r="F3158">
            <v>45.120156939676299</v>
          </cell>
          <cell r="G3158">
            <v>4542</v>
          </cell>
          <cell r="H3158">
            <v>2138</v>
          </cell>
          <cell r="I3158">
            <v>47.071774548656897</v>
          </cell>
        </row>
        <row r="3159">
          <cell r="A3159">
            <v>304501000000</v>
          </cell>
          <cell r="B3159">
            <v>3045</v>
          </cell>
          <cell r="C3159">
            <v>100</v>
          </cell>
          <cell r="D3159">
            <v>5722</v>
          </cell>
          <cell r="E3159">
            <v>1802</v>
          </cell>
          <cell r="F3159">
            <v>31.492485145054101</v>
          </cell>
          <cell r="G3159">
            <v>7215</v>
          </cell>
          <cell r="H3159">
            <v>2723</v>
          </cell>
          <cell r="I3159">
            <v>37.740817740817697</v>
          </cell>
        </row>
        <row r="3160">
          <cell r="A3160">
            <v>304601000000</v>
          </cell>
          <cell r="B3160">
            <v>3046</v>
          </cell>
          <cell r="C3160">
            <v>100</v>
          </cell>
          <cell r="D3160">
            <v>850</v>
          </cell>
          <cell r="E3160">
            <v>229</v>
          </cell>
          <cell r="F3160">
            <v>26.9411764705882</v>
          </cell>
          <cell r="G3160">
            <v>1097</v>
          </cell>
          <cell r="H3160">
            <v>319</v>
          </cell>
          <cell r="I3160">
            <v>29.079307201458501</v>
          </cell>
        </row>
        <row r="3161">
          <cell r="A3161">
            <v>304801000000</v>
          </cell>
          <cell r="B3161">
            <v>3048</v>
          </cell>
          <cell r="C3161">
            <v>100</v>
          </cell>
          <cell r="D3161">
            <v>8894</v>
          </cell>
          <cell r="E3161">
            <v>4674</v>
          </cell>
          <cell r="F3161">
            <v>52.552282437598301</v>
          </cell>
          <cell r="G3161">
            <v>8681</v>
          </cell>
          <cell r="H3161">
            <v>3022</v>
          </cell>
          <cell r="I3161">
            <v>34.811657643128598</v>
          </cell>
        </row>
        <row r="3162">
          <cell r="A3162">
            <v>304901000000</v>
          </cell>
          <cell r="B3162">
            <v>3049</v>
          </cell>
          <cell r="C3162">
            <v>100</v>
          </cell>
          <cell r="D3162">
            <v>5111</v>
          </cell>
          <cell r="E3162">
            <v>456</v>
          </cell>
          <cell r="F3162">
            <v>8.9219330855018502</v>
          </cell>
          <cell r="G3162">
            <v>7870</v>
          </cell>
          <cell r="H3162">
            <v>289</v>
          </cell>
          <cell r="I3162">
            <v>3.6721728081321401</v>
          </cell>
        </row>
        <row r="3163">
          <cell r="A3163">
            <v>305001000000</v>
          </cell>
          <cell r="B3163">
            <v>3050</v>
          </cell>
          <cell r="C3163">
            <v>100</v>
          </cell>
          <cell r="D3163">
            <v>571</v>
          </cell>
          <cell r="E3163">
            <v>17</v>
          </cell>
          <cell r="F3163">
            <v>2.9772329246935199</v>
          </cell>
          <cell r="G3163">
            <v>1701</v>
          </cell>
          <cell r="H3163">
            <v>0</v>
          </cell>
          <cell r="I3163">
            <v>0</v>
          </cell>
        </row>
        <row r="3164">
          <cell r="A3164">
            <v>305101000000</v>
          </cell>
          <cell r="B3164">
            <v>3051</v>
          </cell>
          <cell r="C3164">
            <v>100</v>
          </cell>
          <cell r="D3164">
            <v>16767</v>
          </cell>
          <cell r="E3164">
            <v>5721</v>
          </cell>
          <cell r="F3164">
            <v>34.120594023975599</v>
          </cell>
          <cell r="G3164">
            <v>26247</v>
          </cell>
          <cell r="H3164">
            <v>9123</v>
          </cell>
          <cell r="I3164">
            <v>34.758258086638399</v>
          </cell>
        </row>
        <row r="3165">
          <cell r="A3165">
            <v>305101010000</v>
          </cell>
          <cell r="B3165">
            <v>3051</v>
          </cell>
          <cell r="C3165">
            <v>101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>
            <v>305101020000</v>
          </cell>
          <cell r="B3166">
            <v>3051</v>
          </cell>
          <cell r="C3166">
            <v>102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>
            <v>305201000000</v>
          </cell>
          <cell r="B3167">
            <v>3052</v>
          </cell>
          <cell r="C3167">
            <v>100</v>
          </cell>
          <cell r="D3167">
            <v>8059</v>
          </cell>
          <cell r="E3167">
            <v>744</v>
          </cell>
          <cell r="F3167">
            <v>9.2319146296066492</v>
          </cell>
          <cell r="G3167">
            <v>8841</v>
          </cell>
          <cell r="H3167">
            <v>1662</v>
          </cell>
          <cell r="I3167">
            <v>18.798778418730901</v>
          </cell>
        </row>
        <row r="3168">
          <cell r="A3168">
            <v>305601000000</v>
          </cell>
          <cell r="B3168">
            <v>3056</v>
          </cell>
          <cell r="C3168">
            <v>100</v>
          </cell>
          <cell r="D3168">
            <v>42555</v>
          </cell>
          <cell r="E3168">
            <v>17651</v>
          </cell>
          <cell r="F3168">
            <v>41.478087181294697</v>
          </cell>
          <cell r="G3168">
            <v>39243</v>
          </cell>
          <cell r="H3168">
            <v>15968</v>
          </cell>
          <cell r="I3168">
            <v>40.6900593736462</v>
          </cell>
        </row>
        <row r="3169">
          <cell r="A3169">
            <v>305602000000</v>
          </cell>
          <cell r="B3169">
            <v>3056</v>
          </cell>
          <cell r="C3169">
            <v>200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>
            <v>306301000000</v>
          </cell>
          <cell r="B3170">
            <v>3063</v>
          </cell>
          <cell r="C3170">
            <v>100</v>
          </cell>
          <cell r="D3170">
            <v>10708</v>
          </cell>
          <cell r="E3170">
            <v>4351</v>
          </cell>
          <cell r="F3170">
            <v>40.633171460590198</v>
          </cell>
          <cell r="G3170">
            <v>11599</v>
          </cell>
          <cell r="H3170">
            <v>5967</v>
          </cell>
          <cell r="I3170">
            <v>51.4440900077592</v>
          </cell>
        </row>
        <row r="3171">
          <cell r="A3171">
            <v>306301010000</v>
          </cell>
          <cell r="B3171">
            <v>3063</v>
          </cell>
          <cell r="C3171">
            <v>101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>
            <v>306301020000</v>
          </cell>
          <cell r="B3172">
            <v>3063</v>
          </cell>
          <cell r="C3172">
            <v>102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>
            <v>306401000000</v>
          </cell>
          <cell r="B3173">
            <v>3064</v>
          </cell>
          <cell r="C3173">
            <v>100</v>
          </cell>
          <cell r="D3173">
            <v>30512</v>
          </cell>
          <cell r="E3173">
            <v>19321</v>
          </cell>
          <cell r="F3173">
            <v>63.322627163083297</v>
          </cell>
          <cell r="G3173">
            <v>32525</v>
          </cell>
          <cell r="H3173">
            <v>20313</v>
          </cell>
          <cell r="I3173">
            <v>62.453497309761701</v>
          </cell>
        </row>
        <row r="3174">
          <cell r="A3174">
            <v>306402000000</v>
          </cell>
          <cell r="B3174">
            <v>3064</v>
          </cell>
          <cell r="C3174">
            <v>200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>
            <v>306701000000</v>
          </cell>
          <cell r="B3175">
            <v>3067</v>
          </cell>
          <cell r="C3175">
            <v>100</v>
          </cell>
          <cell r="D3175">
            <v>5737</v>
          </cell>
          <cell r="E3175">
            <v>1857</v>
          </cell>
          <cell r="F3175">
            <v>32.368833885305897</v>
          </cell>
          <cell r="G3175">
            <v>5157</v>
          </cell>
          <cell r="H3175">
            <v>1324</v>
          </cell>
          <cell r="I3175">
            <v>25.673841380647598</v>
          </cell>
        </row>
        <row r="3176">
          <cell r="A3176">
            <v>306901000000</v>
          </cell>
          <cell r="B3176">
            <v>3069</v>
          </cell>
          <cell r="C3176">
            <v>100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>
            <v>307001000000</v>
          </cell>
          <cell r="B3177">
            <v>3070</v>
          </cell>
          <cell r="C3177">
            <v>100</v>
          </cell>
          <cell r="D3177">
            <v>9388</v>
          </cell>
          <cell r="E3177">
            <v>3476</v>
          </cell>
          <cell r="F3177">
            <v>37.025990626331399</v>
          </cell>
          <cell r="G3177">
            <v>5595</v>
          </cell>
          <cell r="H3177">
            <v>1806</v>
          </cell>
          <cell r="I3177">
            <v>32.278820375335101</v>
          </cell>
        </row>
        <row r="3178">
          <cell r="A3178">
            <v>307601000000</v>
          </cell>
          <cell r="B3178">
            <v>3076</v>
          </cell>
          <cell r="C3178">
            <v>100</v>
          </cell>
          <cell r="D3178">
            <v>6054</v>
          </cell>
          <cell r="E3178">
            <v>1603</v>
          </cell>
          <cell r="F3178">
            <v>26.478361413941101</v>
          </cell>
          <cell r="G3178">
            <v>11603</v>
          </cell>
          <cell r="H3178">
            <v>2401</v>
          </cell>
          <cell r="I3178">
            <v>20.692924243730001</v>
          </cell>
        </row>
        <row r="3179">
          <cell r="A3179">
            <v>307601010000</v>
          </cell>
          <cell r="B3179">
            <v>3076</v>
          </cell>
          <cell r="C3179">
            <v>101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>
            <v>307601020000</v>
          </cell>
          <cell r="B3180">
            <v>3076</v>
          </cell>
          <cell r="C3180">
            <v>102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>
            <v>307602000000</v>
          </cell>
          <cell r="B3181">
            <v>3076</v>
          </cell>
          <cell r="C3181">
            <v>200</v>
          </cell>
          <cell r="D3181">
            <v>7846</v>
          </cell>
          <cell r="E3181">
            <v>3772</v>
          </cell>
          <cell r="F3181">
            <v>48.075452459852102</v>
          </cell>
          <cell r="G3181">
            <v>4065</v>
          </cell>
          <cell r="H3181">
            <v>1891</v>
          </cell>
          <cell r="I3181">
            <v>46.519065190651901</v>
          </cell>
        </row>
        <row r="3182">
          <cell r="A3182">
            <v>307603010000</v>
          </cell>
          <cell r="B3182">
            <v>3076</v>
          </cell>
          <cell r="C3182">
            <v>301</v>
          </cell>
          <cell r="D3182">
            <v>9991</v>
          </cell>
          <cell r="E3182">
            <v>4479</v>
          </cell>
          <cell r="F3182">
            <v>44.830347312581303</v>
          </cell>
          <cell r="G3182">
            <v>8697</v>
          </cell>
          <cell r="H3182">
            <v>3678</v>
          </cell>
          <cell r="I3182">
            <v>42.290444981027903</v>
          </cell>
        </row>
        <row r="3183">
          <cell r="A3183">
            <v>307603020000</v>
          </cell>
          <cell r="B3183">
            <v>3076</v>
          </cell>
          <cell r="C3183">
            <v>302</v>
          </cell>
          <cell r="D3183">
            <v>9901</v>
          </cell>
          <cell r="E3183">
            <v>6128</v>
          </cell>
          <cell r="F3183">
            <v>61.892738107261799</v>
          </cell>
          <cell r="G3183">
            <v>10463</v>
          </cell>
          <cell r="H3183">
            <v>7581</v>
          </cell>
          <cell r="I3183">
            <v>72.455318742234496</v>
          </cell>
        </row>
        <row r="3184">
          <cell r="A3184">
            <v>307604010000</v>
          </cell>
          <cell r="B3184">
            <v>3076</v>
          </cell>
          <cell r="C3184">
            <v>401</v>
          </cell>
          <cell r="D3184">
            <v>2823</v>
          </cell>
          <cell r="E3184">
            <v>2288</v>
          </cell>
          <cell r="F3184">
            <v>81.0485299326957</v>
          </cell>
          <cell r="G3184">
            <v>3241</v>
          </cell>
          <cell r="H3184">
            <v>2602</v>
          </cell>
          <cell r="I3184">
            <v>80.283863005245195</v>
          </cell>
        </row>
        <row r="3185">
          <cell r="A3185">
            <v>307604020000</v>
          </cell>
          <cell r="B3185">
            <v>3076</v>
          </cell>
          <cell r="C3185">
            <v>402</v>
          </cell>
          <cell r="D3185">
            <v>3163</v>
          </cell>
          <cell r="E3185">
            <v>1388</v>
          </cell>
          <cell r="F3185">
            <v>43.8823901359468</v>
          </cell>
          <cell r="G3185">
            <v>3881</v>
          </cell>
          <cell r="H3185">
            <v>1952</v>
          </cell>
          <cell r="I3185">
            <v>50.296315382633303</v>
          </cell>
        </row>
        <row r="3186">
          <cell r="A3186">
            <v>307701000000</v>
          </cell>
          <cell r="B3186">
            <v>3077</v>
          </cell>
          <cell r="C3186">
            <v>100</v>
          </cell>
          <cell r="D3186">
            <v>1877</v>
          </cell>
          <cell r="E3186">
            <v>830</v>
          </cell>
          <cell r="F3186">
            <v>44.219499200852397</v>
          </cell>
          <cell r="G3186">
            <v>2133</v>
          </cell>
          <cell r="H3186">
            <v>886</v>
          </cell>
          <cell r="I3186">
            <v>41.5377402719174</v>
          </cell>
        </row>
        <row r="3187">
          <cell r="A3187">
            <v>307801000000</v>
          </cell>
          <cell r="B3187">
            <v>3078</v>
          </cell>
          <cell r="C3187">
            <v>100</v>
          </cell>
          <cell r="D3187">
            <v>8091</v>
          </cell>
          <cell r="E3187">
            <v>2086</v>
          </cell>
          <cell r="F3187">
            <v>25.7817327895192</v>
          </cell>
          <cell r="G3187">
            <v>6769</v>
          </cell>
          <cell r="H3187">
            <v>1416</v>
          </cell>
          <cell r="I3187">
            <v>20.918894962328199</v>
          </cell>
        </row>
        <row r="3188">
          <cell r="A3188">
            <v>307901010000</v>
          </cell>
          <cell r="B3188">
            <v>3079</v>
          </cell>
          <cell r="C3188">
            <v>101</v>
          </cell>
          <cell r="D3188">
            <v>8661</v>
          </cell>
          <cell r="E3188">
            <v>1388</v>
          </cell>
          <cell r="F3188">
            <v>16.025863064311199</v>
          </cell>
          <cell r="G3188">
            <v>7495</v>
          </cell>
          <cell r="H3188">
            <v>1382</v>
          </cell>
          <cell r="I3188">
            <v>18.438959306204101</v>
          </cell>
        </row>
        <row r="3189">
          <cell r="A3189">
            <v>307901020000</v>
          </cell>
          <cell r="B3189">
            <v>3079</v>
          </cell>
          <cell r="C3189">
            <v>102</v>
          </cell>
          <cell r="D3189">
            <v>12287</v>
          </cell>
          <cell r="E3189">
            <v>2977</v>
          </cell>
          <cell r="F3189">
            <v>24.228859770489098</v>
          </cell>
          <cell r="G3189">
            <v>15655</v>
          </cell>
          <cell r="H3189">
            <v>4334</v>
          </cell>
          <cell r="I3189">
            <v>27.6844458639412</v>
          </cell>
        </row>
        <row r="3190">
          <cell r="A3190">
            <v>307902000000</v>
          </cell>
          <cell r="B3190">
            <v>3079</v>
          </cell>
          <cell r="C3190">
            <v>200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>
            <v>308001000000</v>
          </cell>
          <cell r="B3191">
            <v>3080</v>
          </cell>
          <cell r="C3191">
            <v>100</v>
          </cell>
          <cell r="D3191">
            <v>2256</v>
          </cell>
          <cell r="E3191">
            <v>444</v>
          </cell>
          <cell r="F3191">
            <v>19.680851063829699</v>
          </cell>
          <cell r="G3191">
            <v>3071</v>
          </cell>
          <cell r="H3191">
            <v>1048</v>
          </cell>
          <cell r="I3191">
            <v>34.125691957017203</v>
          </cell>
        </row>
        <row r="3192">
          <cell r="A3192">
            <v>308002000000</v>
          </cell>
          <cell r="B3192">
            <v>3080</v>
          </cell>
          <cell r="C3192">
            <v>200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>
            <v>308101000000</v>
          </cell>
          <cell r="B3193">
            <v>3081</v>
          </cell>
          <cell r="C3193">
            <v>100</v>
          </cell>
          <cell r="D3193">
            <v>12824</v>
          </cell>
          <cell r="E3193">
            <v>6611</v>
          </cell>
          <cell r="F3193">
            <v>51.551777916406699</v>
          </cell>
          <cell r="G3193">
            <v>13900</v>
          </cell>
          <cell r="H3193">
            <v>7293</v>
          </cell>
          <cell r="I3193">
            <v>52.467625899280499</v>
          </cell>
        </row>
        <row r="3194">
          <cell r="A3194">
            <v>308401000000</v>
          </cell>
          <cell r="B3194">
            <v>3084</v>
          </cell>
          <cell r="C3194">
            <v>100</v>
          </cell>
          <cell r="D3194">
            <v>11774</v>
          </cell>
          <cell r="E3194">
            <v>2405</v>
          </cell>
          <cell r="F3194">
            <v>20.4263631730932</v>
          </cell>
          <cell r="G3194">
            <v>14719</v>
          </cell>
          <cell r="H3194">
            <v>3939</v>
          </cell>
          <cell r="I3194">
            <v>26.761328894625901</v>
          </cell>
        </row>
        <row r="3195">
          <cell r="A3195">
            <v>308501000000</v>
          </cell>
          <cell r="B3195">
            <v>3085</v>
          </cell>
          <cell r="C3195">
            <v>100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>
            <v>308501010000</v>
          </cell>
          <cell r="B3196">
            <v>3085</v>
          </cell>
          <cell r="C3196">
            <v>101</v>
          </cell>
          <cell r="D3196">
            <v>3028</v>
          </cell>
          <cell r="E3196">
            <v>1929</v>
          </cell>
          <cell r="F3196">
            <v>63.705416116248301</v>
          </cell>
          <cell r="G3196">
            <v>2817</v>
          </cell>
          <cell r="H3196">
            <v>2000</v>
          </cell>
          <cell r="I3196">
            <v>70.997515086971902</v>
          </cell>
        </row>
        <row r="3197">
          <cell r="A3197">
            <v>308501020000</v>
          </cell>
          <cell r="B3197">
            <v>3085</v>
          </cell>
          <cell r="C3197">
            <v>102</v>
          </cell>
          <cell r="D3197">
            <v>5722</v>
          </cell>
          <cell r="E3197">
            <v>1802</v>
          </cell>
          <cell r="F3197">
            <v>31.492485145054101</v>
          </cell>
          <cell r="G3197">
            <v>7215</v>
          </cell>
          <cell r="H3197">
            <v>2723</v>
          </cell>
          <cell r="I3197">
            <v>37.740817740817697</v>
          </cell>
        </row>
        <row r="3198">
          <cell r="A3198">
            <v>308601000000</v>
          </cell>
          <cell r="B3198">
            <v>3086</v>
          </cell>
          <cell r="C3198">
            <v>100</v>
          </cell>
          <cell r="D3198">
            <v>5111</v>
          </cell>
          <cell r="E3198">
            <v>2585</v>
          </cell>
          <cell r="F3198">
            <v>50.577186460575199</v>
          </cell>
          <cell r="G3198">
            <v>5114</v>
          </cell>
          <cell r="H3198">
            <v>1959</v>
          </cell>
          <cell r="I3198">
            <v>38.306609307782502</v>
          </cell>
        </row>
        <row r="3199">
          <cell r="A3199">
            <v>308601010000</v>
          </cell>
          <cell r="B3199">
            <v>3086</v>
          </cell>
          <cell r="C3199">
            <v>101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>
            <v>308601020000</v>
          </cell>
          <cell r="B3200">
            <v>3086</v>
          </cell>
          <cell r="C3200">
            <v>102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>
            <v>308601030000</v>
          </cell>
          <cell r="B3201">
            <v>3086</v>
          </cell>
          <cell r="C3201">
            <v>103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</row>
        <row r="3202">
          <cell r="A3202">
            <v>308601040000</v>
          </cell>
          <cell r="B3202">
            <v>3086</v>
          </cell>
          <cell r="C3202">
            <v>104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>
            <v>308602000000</v>
          </cell>
          <cell r="B3203">
            <v>3086</v>
          </cell>
          <cell r="C3203">
            <v>200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>
            <v>308602010000</v>
          </cell>
          <cell r="B3204">
            <v>3086</v>
          </cell>
          <cell r="C3204">
            <v>201</v>
          </cell>
          <cell r="D3204">
            <v>9038</v>
          </cell>
          <cell r="E3204">
            <v>6367</v>
          </cell>
          <cell r="F3204">
            <v>70.447001549015198</v>
          </cell>
          <cell r="G3204">
            <v>10218</v>
          </cell>
          <cell r="H3204">
            <v>6787</v>
          </cell>
          <cell r="I3204">
            <v>66.422000391466</v>
          </cell>
        </row>
        <row r="3205">
          <cell r="A3205">
            <v>308602020000</v>
          </cell>
          <cell r="B3205">
            <v>3086</v>
          </cell>
          <cell r="C3205">
            <v>202</v>
          </cell>
          <cell r="D3205">
            <v>4166</v>
          </cell>
          <cell r="E3205">
            <v>3018</v>
          </cell>
          <cell r="F3205">
            <v>72.443590974555903</v>
          </cell>
          <cell r="G3205">
            <v>4824</v>
          </cell>
          <cell r="H3205">
            <v>3384</v>
          </cell>
          <cell r="I3205">
            <v>70.149253731343194</v>
          </cell>
        </row>
        <row r="3206">
          <cell r="A3206">
            <v>308603000000</v>
          </cell>
          <cell r="B3206">
            <v>3086</v>
          </cell>
          <cell r="C3206">
            <v>300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>
            <v>308701000000</v>
          </cell>
          <cell r="B3207">
            <v>3087</v>
          </cell>
          <cell r="C3207">
            <v>100</v>
          </cell>
          <cell r="D3207">
            <v>10189</v>
          </cell>
          <cell r="E3207">
            <v>4183</v>
          </cell>
          <cell r="F3207">
            <v>41.054077927176301</v>
          </cell>
          <cell r="G3207">
            <v>10141</v>
          </cell>
          <cell r="H3207">
            <v>5278</v>
          </cell>
          <cell r="I3207">
            <v>52.046149294941301</v>
          </cell>
        </row>
        <row r="3208">
          <cell r="A3208">
            <v>308701010000</v>
          </cell>
          <cell r="B3208">
            <v>3087</v>
          </cell>
          <cell r="C3208">
            <v>101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>
            <v>308701020000</v>
          </cell>
          <cell r="B3209">
            <v>3087</v>
          </cell>
          <cell r="C3209">
            <v>102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>
            <v>308701030000</v>
          </cell>
          <cell r="B3210">
            <v>3087</v>
          </cell>
          <cell r="C3210">
            <v>103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>
            <v>308702000000</v>
          </cell>
          <cell r="B3211">
            <v>3087</v>
          </cell>
          <cell r="C3211">
            <v>200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>
            <v>308703000000</v>
          </cell>
          <cell r="B3212">
            <v>3087</v>
          </cell>
          <cell r="C3212">
            <v>300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>
            <v>308801000000</v>
          </cell>
          <cell r="B3213">
            <v>3088</v>
          </cell>
          <cell r="C3213">
            <v>100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>
            <v>308801010000</v>
          </cell>
          <cell r="B3214">
            <v>3088</v>
          </cell>
          <cell r="C3214">
            <v>101</v>
          </cell>
          <cell r="D3214">
            <v>26677</v>
          </cell>
          <cell r="E3214">
            <v>8948</v>
          </cell>
          <cell r="F3214">
            <v>33.542002474041297</v>
          </cell>
          <cell r="G3214">
            <v>15833</v>
          </cell>
          <cell r="H3214">
            <v>5928</v>
          </cell>
          <cell r="I3214">
            <v>37.4407882271205</v>
          </cell>
        </row>
        <row r="3215">
          <cell r="A3215">
            <v>308801020000</v>
          </cell>
          <cell r="B3215">
            <v>3088</v>
          </cell>
          <cell r="C3215">
            <v>102</v>
          </cell>
          <cell r="D3215">
            <v>15904</v>
          </cell>
          <cell r="E3215">
            <v>6374</v>
          </cell>
          <cell r="F3215">
            <v>40.077967806841002</v>
          </cell>
          <cell r="G3215">
            <v>2307</v>
          </cell>
          <cell r="H3215">
            <v>964</v>
          </cell>
          <cell r="I3215">
            <v>41.785869094061503</v>
          </cell>
        </row>
        <row r="3216">
          <cell r="A3216">
            <v>308802000000</v>
          </cell>
          <cell r="B3216">
            <v>3088</v>
          </cell>
          <cell r="C3216">
            <v>200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>
            <v>308901000000</v>
          </cell>
          <cell r="B3217">
            <v>3089</v>
          </cell>
          <cell r="C3217">
            <v>100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>
            <v>308902000000</v>
          </cell>
          <cell r="B3218">
            <v>3089</v>
          </cell>
          <cell r="C3218">
            <v>200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>
            <v>309001000000</v>
          </cell>
          <cell r="B3219">
            <v>3090</v>
          </cell>
          <cell r="C3219">
            <v>100</v>
          </cell>
          <cell r="D3219">
            <v>27028</v>
          </cell>
          <cell r="E3219">
            <v>12027</v>
          </cell>
          <cell r="F3219">
            <v>44.498298061269701</v>
          </cell>
          <cell r="G3219">
            <v>24393</v>
          </cell>
          <cell r="H3219">
            <v>8804</v>
          </cell>
          <cell r="I3219">
            <v>36.0923215676628</v>
          </cell>
        </row>
        <row r="3220">
          <cell r="A3220">
            <v>309101000000</v>
          </cell>
          <cell r="B3220">
            <v>3091</v>
          </cell>
          <cell r="C3220">
            <v>100</v>
          </cell>
          <cell r="D3220">
            <v>51946</v>
          </cell>
          <cell r="E3220">
            <v>17906</v>
          </cell>
          <cell r="F3220">
            <v>34.470411581257402</v>
          </cell>
          <cell r="G3220">
            <v>67370</v>
          </cell>
          <cell r="H3220">
            <v>21994</v>
          </cell>
          <cell r="I3220">
            <v>32.646578595814098</v>
          </cell>
        </row>
        <row r="3221">
          <cell r="A3221">
            <v>309201000000</v>
          </cell>
          <cell r="B3221">
            <v>3092</v>
          </cell>
          <cell r="C3221">
            <v>100</v>
          </cell>
          <cell r="D3221">
            <v>20783</v>
          </cell>
          <cell r="E3221">
            <v>4343</v>
          </cell>
          <cell r="F3221">
            <v>20.896886878698901</v>
          </cell>
          <cell r="G3221">
            <v>21508</v>
          </cell>
          <cell r="H3221">
            <v>4697</v>
          </cell>
          <cell r="I3221">
            <v>21.838385716942501</v>
          </cell>
        </row>
        <row r="3222">
          <cell r="A3222">
            <v>309301000000</v>
          </cell>
          <cell r="B3222">
            <v>3093</v>
          </cell>
          <cell r="C3222">
            <v>100</v>
          </cell>
          <cell r="D3222">
            <v>27757</v>
          </cell>
          <cell r="E3222">
            <v>9184</v>
          </cell>
          <cell r="F3222">
            <v>33.087149187592303</v>
          </cell>
          <cell r="G3222">
            <v>17139</v>
          </cell>
          <cell r="H3222">
            <v>6651</v>
          </cell>
          <cell r="I3222">
            <v>38.8062314020654</v>
          </cell>
        </row>
        <row r="3223">
          <cell r="A3223">
            <v>309302000000</v>
          </cell>
          <cell r="B3223">
            <v>3093</v>
          </cell>
          <cell r="C3223">
            <v>200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>
            <v>309401000000</v>
          </cell>
          <cell r="B3224">
            <v>3094</v>
          </cell>
          <cell r="C3224">
            <v>100</v>
          </cell>
          <cell r="D3224">
            <v>37172</v>
          </cell>
          <cell r="E3224">
            <v>18814</v>
          </cell>
          <cell r="F3224">
            <v>50.6133648983105</v>
          </cell>
          <cell r="G3224">
            <v>44734</v>
          </cell>
          <cell r="H3224">
            <v>22085</v>
          </cell>
          <cell r="I3224">
            <v>49.369607010327698</v>
          </cell>
        </row>
        <row r="3225">
          <cell r="A3225">
            <v>309701000000</v>
          </cell>
          <cell r="B3225">
            <v>3097</v>
          </cell>
          <cell r="C3225">
            <v>100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>
            <v>310201000000</v>
          </cell>
          <cell r="B3226">
            <v>3102</v>
          </cell>
          <cell r="C3226">
            <v>100</v>
          </cell>
          <cell r="D3226">
            <v>8103</v>
          </cell>
          <cell r="E3226">
            <v>2193</v>
          </cell>
          <cell r="F3226">
            <v>27.064050351721502</v>
          </cell>
          <cell r="G3226">
            <v>8112</v>
          </cell>
          <cell r="H3226">
            <v>2250</v>
          </cell>
          <cell r="I3226">
            <v>27.736686390532501</v>
          </cell>
        </row>
        <row r="3227">
          <cell r="A3227">
            <v>311101000000</v>
          </cell>
          <cell r="B3227">
            <v>3111</v>
          </cell>
          <cell r="C3227">
            <v>100</v>
          </cell>
          <cell r="D3227">
            <v>23969</v>
          </cell>
          <cell r="E3227">
            <v>9352</v>
          </cell>
          <cell r="F3227">
            <v>39.0170637072885</v>
          </cell>
          <cell r="G3227">
            <v>25379</v>
          </cell>
          <cell r="H3227">
            <v>10037</v>
          </cell>
          <cell r="I3227">
            <v>39.548445565230999</v>
          </cell>
        </row>
        <row r="3228">
          <cell r="A3228">
            <v>311102000000</v>
          </cell>
          <cell r="B3228">
            <v>3111</v>
          </cell>
          <cell r="C3228">
            <v>200</v>
          </cell>
          <cell r="D3228">
            <v>14837</v>
          </cell>
          <cell r="E3228">
            <v>4707</v>
          </cell>
          <cell r="F3228">
            <v>31.7247421985576</v>
          </cell>
          <cell r="G3228">
            <v>13130</v>
          </cell>
          <cell r="H3228">
            <v>3369</v>
          </cell>
          <cell r="I3228">
            <v>25.658796648895599</v>
          </cell>
        </row>
        <row r="3229">
          <cell r="A3229">
            <v>311102010000</v>
          </cell>
          <cell r="B3229">
            <v>3111</v>
          </cell>
          <cell r="C3229">
            <v>201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>
            <v>311102020000</v>
          </cell>
          <cell r="B3230">
            <v>3111</v>
          </cell>
          <cell r="C3230">
            <v>202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>
            <v>311301000000</v>
          </cell>
          <cell r="B3231">
            <v>3113</v>
          </cell>
          <cell r="C3231">
            <v>100</v>
          </cell>
          <cell r="D3231">
            <v>37295</v>
          </cell>
          <cell r="E3231">
            <v>10781</v>
          </cell>
          <cell r="F3231">
            <v>28.907360235956499</v>
          </cell>
          <cell r="G3231">
            <v>41031</v>
          </cell>
          <cell r="H3231">
            <v>13282</v>
          </cell>
          <cell r="I3231">
            <v>32.370646584289901</v>
          </cell>
        </row>
        <row r="3232">
          <cell r="A3232">
            <v>311601000000</v>
          </cell>
          <cell r="B3232">
            <v>3116</v>
          </cell>
          <cell r="C3232">
            <v>100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>
            <v>311701000000</v>
          </cell>
          <cell r="B3233">
            <v>3117</v>
          </cell>
          <cell r="C3233">
            <v>100</v>
          </cell>
          <cell r="D3233">
            <v>6557</v>
          </cell>
          <cell r="E3233">
            <v>2313</v>
          </cell>
          <cell r="F3233">
            <v>35.275278328503802</v>
          </cell>
          <cell r="G3233">
            <v>8815</v>
          </cell>
          <cell r="H3233">
            <v>3456</v>
          </cell>
          <cell r="I3233">
            <v>39.205899035734497</v>
          </cell>
        </row>
        <row r="3234">
          <cell r="A3234">
            <v>311901000000</v>
          </cell>
          <cell r="B3234">
            <v>3119</v>
          </cell>
          <cell r="C3234">
            <v>100</v>
          </cell>
          <cell r="D3234">
            <v>24618</v>
          </cell>
          <cell r="E3234">
            <v>3736</v>
          </cell>
          <cell r="F3234">
            <v>15.175887561946499</v>
          </cell>
          <cell r="G3234">
            <v>0</v>
          </cell>
          <cell r="H3234">
            <v>0</v>
          </cell>
          <cell r="I3234">
            <v>0</v>
          </cell>
        </row>
        <row r="3235">
          <cell r="A3235">
            <v>311901010000</v>
          </cell>
          <cell r="B3235">
            <v>3119</v>
          </cell>
          <cell r="C3235">
            <v>101</v>
          </cell>
          <cell r="D3235">
            <v>0</v>
          </cell>
          <cell r="E3235">
            <v>0</v>
          </cell>
          <cell r="F3235">
            <v>0</v>
          </cell>
          <cell r="G3235">
            <v>27992</v>
          </cell>
          <cell r="H3235">
            <v>4817</v>
          </cell>
          <cell r="I3235">
            <v>17.2084881394684</v>
          </cell>
        </row>
        <row r="3236">
          <cell r="A3236">
            <v>311901020000</v>
          </cell>
          <cell r="B3236">
            <v>3119</v>
          </cell>
          <cell r="C3236">
            <v>102</v>
          </cell>
          <cell r="D3236">
            <v>0</v>
          </cell>
          <cell r="E3236">
            <v>0</v>
          </cell>
          <cell r="F3236">
            <v>0</v>
          </cell>
          <cell r="G3236">
            <v>27992</v>
          </cell>
          <cell r="H3236">
            <v>4817</v>
          </cell>
          <cell r="I3236">
            <v>17.2084881394684</v>
          </cell>
        </row>
        <row r="3237">
          <cell r="A3237">
            <v>312101000000</v>
          </cell>
          <cell r="B3237">
            <v>3121</v>
          </cell>
          <cell r="C3237">
            <v>100</v>
          </cell>
          <cell r="D3237">
            <v>16762</v>
          </cell>
          <cell r="E3237">
            <v>4494</v>
          </cell>
          <cell r="F3237">
            <v>26.810643121345901</v>
          </cell>
          <cell r="G3237">
            <v>13912</v>
          </cell>
          <cell r="H3237">
            <v>3435</v>
          </cell>
          <cell r="I3237">
            <v>24.6909143185738</v>
          </cell>
        </row>
        <row r="3238">
          <cell r="A3238">
            <v>312201000000</v>
          </cell>
          <cell r="B3238">
            <v>3122</v>
          </cell>
          <cell r="C3238">
            <v>100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>
            <v>312401000000</v>
          </cell>
          <cell r="B3239">
            <v>3124</v>
          </cell>
          <cell r="C3239">
            <v>100</v>
          </cell>
          <cell r="D3239">
            <v>5975</v>
          </cell>
          <cell r="E3239">
            <v>2824</v>
          </cell>
          <cell r="F3239">
            <v>47.263598326359798</v>
          </cell>
          <cell r="G3239">
            <v>4516</v>
          </cell>
          <cell r="H3239">
            <v>1485</v>
          </cell>
          <cell r="I3239">
            <v>32.883082373782102</v>
          </cell>
        </row>
        <row r="3240">
          <cell r="A3240">
            <v>312402000000</v>
          </cell>
          <cell r="B3240">
            <v>3124</v>
          </cell>
          <cell r="C3240">
            <v>200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>
            <v>312601000000</v>
          </cell>
          <cell r="B3241">
            <v>3126</v>
          </cell>
          <cell r="C3241">
            <v>100</v>
          </cell>
          <cell r="D3241">
            <v>7952</v>
          </cell>
          <cell r="E3241">
            <v>1201</v>
          </cell>
          <cell r="F3241">
            <v>15.1031187122736</v>
          </cell>
          <cell r="G3241">
            <v>10376</v>
          </cell>
          <cell r="H3241">
            <v>1895</v>
          </cell>
          <cell r="I3241">
            <v>18.263299922898899</v>
          </cell>
        </row>
        <row r="3242">
          <cell r="A3242">
            <v>312601010000</v>
          </cell>
          <cell r="B3242">
            <v>3126</v>
          </cell>
          <cell r="C3242">
            <v>101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>
            <v>312601020000</v>
          </cell>
          <cell r="B3243">
            <v>3126</v>
          </cell>
          <cell r="C3243">
            <v>102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>
            <v>312701000000</v>
          </cell>
          <cell r="B3244">
            <v>3127</v>
          </cell>
          <cell r="C3244">
            <v>100</v>
          </cell>
          <cell r="D3244">
            <v>19111</v>
          </cell>
          <cell r="E3244">
            <v>10871</v>
          </cell>
          <cell r="F3244">
            <v>56.883470252734</v>
          </cell>
          <cell r="G3244">
            <v>22485</v>
          </cell>
          <cell r="H3244">
            <v>13064</v>
          </cell>
          <cell r="I3244">
            <v>58.100956193017502</v>
          </cell>
        </row>
        <row r="3245">
          <cell r="A3245">
            <v>312701010000</v>
          </cell>
          <cell r="B3245">
            <v>3127</v>
          </cell>
          <cell r="C3245">
            <v>101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>
            <v>312701020000</v>
          </cell>
          <cell r="B3246">
            <v>3127</v>
          </cell>
          <cell r="C3246">
            <v>102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>
            <v>313401000000</v>
          </cell>
          <cell r="B3247">
            <v>3134</v>
          </cell>
          <cell r="C3247">
            <v>100</v>
          </cell>
          <cell r="D3247">
            <v>22775</v>
          </cell>
          <cell r="E3247">
            <v>7956</v>
          </cell>
          <cell r="F3247">
            <v>34.9330406147091</v>
          </cell>
          <cell r="G3247">
            <v>21551</v>
          </cell>
          <cell r="H3247">
            <v>7751</v>
          </cell>
          <cell r="I3247">
            <v>35.965848452507998</v>
          </cell>
        </row>
        <row r="3248">
          <cell r="A3248">
            <v>313801000000</v>
          </cell>
          <cell r="B3248">
            <v>3138</v>
          </cell>
          <cell r="C3248">
            <v>100</v>
          </cell>
          <cell r="D3248">
            <v>10915</v>
          </cell>
          <cell r="E3248">
            <v>8244</v>
          </cell>
          <cell r="F3248">
            <v>75.529088410444302</v>
          </cell>
          <cell r="G3248">
            <v>11508</v>
          </cell>
          <cell r="H3248">
            <v>8534</v>
          </cell>
          <cell r="I3248">
            <v>74.157108098713906</v>
          </cell>
        </row>
        <row r="3249">
          <cell r="A3249">
            <v>313801010000</v>
          </cell>
          <cell r="B3249">
            <v>3138</v>
          </cell>
          <cell r="C3249">
            <v>101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</row>
        <row r="3250">
          <cell r="A3250">
            <v>313801020000</v>
          </cell>
          <cell r="B3250">
            <v>3138</v>
          </cell>
          <cell r="C3250">
            <v>102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>
            <v>313802000000</v>
          </cell>
          <cell r="B3251">
            <v>3138</v>
          </cell>
          <cell r="C3251">
            <v>200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>
            <v>313803010000</v>
          </cell>
          <cell r="B3252">
            <v>3138</v>
          </cell>
          <cell r="C3252">
            <v>301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>
            <v>313803020000</v>
          </cell>
          <cell r="B3253">
            <v>3138</v>
          </cell>
          <cell r="C3253">
            <v>302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>
            <v>313901000000</v>
          </cell>
          <cell r="B3254">
            <v>3139</v>
          </cell>
          <cell r="C3254">
            <v>100</v>
          </cell>
          <cell r="D3254">
            <v>8743</v>
          </cell>
          <cell r="E3254">
            <v>3348</v>
          </cell>
          <cell r="F3254">
            <v>38.293491936406198</v>
          </cell>
          <cell r="G3254">
            <v>7910</v>
          </cell>
          <cell r="H3254">
            <v>4603</v>
          </cell>
          <cell r="I3254">
            <v>58.192161820480401</v>
          </cell>
        </row>
        <row r="3255">
          <cell r="A3255">
            <v>314001000000</v>
          </cell>
          <cell r="B3255">
            <v>3140</v>
          </cell>
          <cell r="C3255">
            <v>100</v>
          </cell>
          <cell r="D3255">
            <v>6998</v>
          </cell>
          <cell r="E3255">
            <v>2593</v>
          </cell>
          <cell r="F3255">
            <v>37.053443841097398</v>
          </cell>
          <cell r="G3255">
            <v>7446</v>
          </cell>
          <cell r="H3255">
            <v>3159</v>
          </cell>
          <cell r="I3255">
            <v>42.425463336019298</v>
          </cell>
        </row>
        <row r="3256">
          <cell r="A3256">
            <v>314301000000</v>
          </cell>
          <cell r="B3256">
            <v>3143</v>
          </cell>
          <cell r="C3256">
            <v>100</v>
          </cell>
          <cell r="D3256">
            <v>9086</v>
          </cell>
          <cell r="E3256">
            <v>5446</v>
          </cell>
          <cell r="F3256">
            <v>59.938366718027702</v>
          </cell>
          <cell r="G3256">
            <v>9059</v>
          </cell>
          <cell r="H3256">
            <v>4662</v>
          </cell>
          <cell r="I3256">
            <v>51.462633844795199</v>
          </cell>
        </row>
        <row r="3257">
          <cell r="A3257">
            <v>314401000000</v>
          </cell>
          <cell r="B3257">
            <v>3144</v>
          </cell>
          <cell r="C3257">
            <v>100</v>
          </cell>
          <cell r="D3257">
            <v>13506</v>
          </cell>
          <cell r="E3257">
            <v>6273</v>
          </cell>
          <cell r="F3257">
            <v>46.446023989338002</v>
          </cell>
          <cell r="G3257">
            <v>12847</v>
          </cell>
          <cell r="H3257">
            <v>6187</v>
          </cell>
          <cell r="I3257">
            <v>48.159103292597401</v>
          </cell>
        </row>
        <row r="3258">
          <cell r="A3258">
            <v>314401010000</v>
          </cell>
          <cell r="B3258">
            <v>3144</v>
          </cell>
          <cell r="C3258">
            <v>101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>
            <v>314401020000</v>
          </cell>
          <cell r="B3259">
            <v>3144</v>
          </cell>
          <cell r="C3259">
            <v>102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>
            <v>314501000000</v>
          </cell>
          <cell r="B3260">
            <v>3145</v>
          </cell>
          <cell r="C3260">
            <v>100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>
            <v>314501010000</v>
          </cell>
          <cell r="B3261">
            <v>3145</v>
          </cell>
          <cell r="C3261">
            <v>101</v>
          </cell>
          <cell r="D3261">
            <v>3280</v>
          </cell>
          <cell r="E3261">
            <v>1473</v>
          </cell>
          <cell r="F3261">
            <v>44.908536585365802</v>
          </cell>
          <cell r="G3261">
            <v>3498</v>
          </cell>
          <cell r="H3261">
            <v>1965</v>
          </cell>
          <cell r="I3261">
            <v>56.174957118353298</v>
          </cell>
        </row>
        <row r="3262">
          <cell r="A3262">
            <v>314501020000</v>
          </cell>
          <cell r="B3262">
            <v>3145</v>
          </cell>
          <cell r="C3262">
            <v>102</v>
          </cell>
          <cell r="D3262">
            <v>3280</v>
          </cell>
          <cell r="E3262">
            <v>1473</v>
          </cell>
          <cell r="F3262">
            <v>44.908536585365802</v>
          </cell>
          <cell r="G3262">
            <v>3498</v>
          </cell>
          <cell r="H3262">
            <v>1965</v>
          </cell>
          <cell r="I3262">
            <v>56.174957118353298</v>
          </cell>
        </row>
        <row r="3263">
          <cell r="A3263">
            <v>314801000000</v>
          </cell>
          <cell r="B3263">
            <v>3148</v>
          </cell>
          <cell r="C3263">
            <v>100</v>
          </cell>
          <cell r="D3263">
            <v>7315</v>
          </cell>
          <cell r="E3263">
            <v>4103</v>
          </cell>
          <cell r="F3263">
            <v>56.090225563909698</v>
          </cell>
          <cell r="G3263">
            <v>9492</v>
          </cell>
          <cell r="H3263">
            <v>4499</v>
          </cell>
          <cell r="I3263">
            <v>47.397808680994501</v>
          </cell>
        </row>
        <row r="3264">
          <cell r="A3264">
            <v>314901000000</v>
          </cell>
          <cell r="B3264">
            <v>3149</v>
          </cell>
          <cell r="C3264">
            <v>100</v>
          </cell>
          <cell r="D3264">
            <v>7402</v>
          </cell>
          <cell r="E3264">
            <v>2951</v>
          </cell>
          <cell r="F3264">
            <v>39.867603350445798</v>
          </cell>
          <cell r="G3264">
            <v>8660</v>
          </cell>
          <cell r="H3264">
            <v>3753</v>
          </cell>
          <cell r="I3264">
            <v>43.337182448036899</v>
          </cell>
        </row>
        <row r="3265">
          <cell r="A3265">
            <v>315201000000</v>
          </cell>
          <cell r="B3265">
            <v>3152</v>
          </cell>
          <cell r="C3265">
            <v>100</v>
          </cell>
          <cell r="D3265">
            <v>5836</v>
          </cell>
          <cell r="E3265">
            <v>3119</v>
          </cell>
          <cell r="F3265">
            <v>53.444139821795702</v>
          </cell>
          <cell r="G3265">
            <v>6178</v>
          </cell>
          <cell r="H3265">
            <v>3298</v>
          </cell>
          <cell r="I3265">
            <v>53.382971835545398</v>
          </cell>
        </row>
        <row r="3266">
          <cell r="A3266">
            <v>315301000000</v>
          </cell>
          <cell r="B3266">
            <v>3153</v>
          </cell>
          <cell r="C3266">
            <v>100</v>
          </cell>
          <cell r="D3266">
            <v>15065</v>
          </cell>
          <cell r="E3266">
            <v>9363</v>
          </cell>
          <cell r="F3266">
            <v>62.150680384998303</v>
          </cell>
          <cell r="G3266">
            <v>15496</v>
          </cell>
          <cell r="H3266">
            <v>9449</v>
          </cell>
          <cell r="I3266">
            <v>60.977026329375299</v>
          </cell>
        </row>
        <row r="3267">
          <cell r="A3267">
            <v>315501000000</v>
          </cell>
          <cell r="B3267">
            <v>3155</v>
          </cell>
          <cell r="C3267">
            <v>100</v>
          </cell>
          <cell r="D3267">
            <v>4714</v>
          </cell>
          <cell r="E3267">
            <v>2853</v>
          </cell>
          <cell r="F3267">
            <v>60.521849809079299</v>
          </cell>
          <cell r="G3267">
            <v>5105</v>
          </cell>
          <cell r="H3267">
            <v>2913</v>
          </cell>
          <cell r="I3267">
            <v>57.061704211557199</v>
          </cell>
        </row>
        <row r="3268">
          <cell r="A3268">
            <v>315601000000</v>
          </cell>
          <cell r="B3268">
            <v>3156</v>
          </cell>
          <cell r="C3268">
            <v>100</v>
          </cell>
          <cell r="D3268">
            <v>5311</v>
          </cell>
          <cell r="E3268">
            <v>3083</v>
          </cell>
          <cell r="F3268">
            <v>58.0493315759743</v>
          </cell>
          <cell r="G3268">
            <v>5934</v>
          </cell>
          <cell r="H3268">
            <v>3480</v>
          </cell>
          <cell r="I3268">
            <v>58.645096056622798</v>
          </cell>
        </row>
        <row r="3269">
          <cell r="A3269">
            <v>315601010000</v>
          </cell>
          <cell r="B3269">
            <v>3156</v>
          </cell>
          <cell r="C3269">
            <v>101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>
            <v>315601020000</v>
          </cell>
          <cell r="B3270">
            <v>3156</v>
          </cell>
          <cell r="C3270">
            <v>102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</row>
        <row r="3271">
          <cell r="A3271">
            <v>315701000000</v>
          </cell>
          <cell r="B3271">
            <v>3157</v>
          </cell>
          <cell r="C3271">
            <v>100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>
            <v>315701010000</v>
          </cell>
          <cell r="B3272">
            <v>3157</v>
          </cell>
          <cell r="C3272">
            <v>101</v>
          </cell>
          <cell r="D3272">
            <v>3705</v>
          </cell>
          <cell r="E3272">
            <v>2125</v>
          </cell>
          <cell r="F3272">
            <v>57.354925775978401</v>
          </cell>
          <cell r="G3272">
            <v>3779</v>
          </cell>
          <cell r="H3272">
            <v>2189</v>
          </cell>
          <cell r="I3272">
            <v>57.925377083884598</v>
          </cell>
        </row>
        <row r="3273">
          <cell r="A3273">
            <v>315701020000</v>
          </cell>
          <cell r="B3273">
            <v>3157</v>
          </cell>
          <cell r="C3273">
            <v>102</v>
          </cell>
          <cell r="D3273">
            <v>2654</v>
          </cell>
          <cell r="E3273">
            <v>726</v>
          </cell>
          <cell r="F3273">
            <v>27.354935945742199</v>
          </cell>
          <cell r="G3273">
            <v>1753</v>
          </cell>
          <cell r="H3273">
            <v>1156</v>
          </cell>
          <cell r="I3273">
            <v>65.944095835710201</v>
          </cell>
        </row>
        <row r="3274">
          <cell r="A3274">
            <v>315702000000</v>
          </cell>
          <cell r="B3274">
            <v>3157</v>
          </cell>
          <cell r="C3274">
            <v>200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>
            <v>315703000000</v>
          </cell>
          <cell r="B3275">
            <v>3157</v>
          </cell>
          <cell r="C3275">
            <v>300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>
            <v>315801000000</v>
          </cell>
          <cell r="B3276">
            <v>3158</v>
          </cell>
          <cell r="C3276">
            <v>100</v>
          </cell>
          <cell r="D3276">
            <v>4446</v>
          </cell>
          <cell r="E3276">
            <v>1924</v>
          </cell>
          <cell r="F3276">
            <v>43.274853801169499</v>
          </cell>
          <cell r="G3276">
            <v>4043</v>
          </cell>
          <cell r="H3276">
            <v>2180</v>
          </cell>
          <cell r="I3276">
            <v>53.920356171160002</v>
          </cell>
        </row>
        <row r="3277">
          <cell r="A3277">
            <v>315801010000</v>
          </cell>
          <cell r="B3277">
            <v>3158</v>
          </cell>
          <cell r="C3277">
            <v>101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>
            <v>315801020000</v>
          </cell>
          <cell r="B3278">
            <v>3158</v>
          </cell>
          <cell r="C3278">
            <v>102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</row>
        <row r="3279">
          <cell r="A3279">
            <v>315801030000</v>
          </cell>
          <cell r="B3279">
            <v>3158</v>
          </cell>
          <cell r="C3279">
            <v>103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>
            <v>315901000000</v>
          </cell>
          <cell r="B3280">
            <v>3159</v>
          </cell>
          <cell r="C3280">
            <v>100</v>
          </cell>
          <cell r="D3280">
            <v>4891</v>
          </cell>
          <cell r="E3280">
            <v>3009</v>
          </cell>
          <cell r="F3280">
            <v>61.521161316704102</v>
          </cell>
          <cell r="G3280">
            <v>4797</v>
          </cell>
          <cell r="H3280">
            <v>3041</v>
          </cell>
          <cell r="I3280">
            <v>63.393787784031602</v>
          </cell>
        </row>
        <row r="3281">
          <cell r="A3281">
            <v>316801000000</v>
          </cell>
          <cell r="B3281">
            <v>3168</v>
          </cell>
          <cell r="C3281">
            <v>100</v>
          </cell>
          <cell r="D3281">
            <v>8014</v>
          </cell>
          <cell r="E3281">
            <v>2579</v>
          </cell>
          <cell r="F3281">
            <v>32.181182929872698</v>
          </cell>
          <cell r="G3281">
            <v>9574</v>
          </cell>
          <cell r="H3281">
            <v>4610</v>
          </cell>
          <cell r="I3281">
            <v>48.151242949655298</v>
          </cell>
        </row>
        <row r="3282">
          <cell r="A3282">
            <v>316801010000</v>
          </cell>
          <cell r="B3282">
            <v>3168</v>
          </cell>
          <cell r="C3282">
            <v>101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>
            <v>316801020000</v>
          </cell>
          <cell r="B3283">
            <v>3168</v>
          </cell>
          <cell r="C3283">
            <v>102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>
            <v>316801030000</v>
          </cell>
          <cell r="B3284">
            <v>3168</v>
          </cell>
          <cell r="C3284">
            <v>103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>
            <v>316901000000</v>
          </cell>
          <cell r="B3285">
            <v>3169</v>
          </cell>
          <cell r="C3285">
            <v>100</v>
          </cell>
          <cell r="D3285">
            <v>5380</v>
          </cell>
          <cell r="E3285">
            <v>2379</v>
          </cell>
          <cell r="F3285">
            <v>44.219330855018498</v>
          </cell>
          <cell r="G3285">
            <v>5874</v>
          </cell>
          <cell r="H3285">
            <v>2915</v>
          </cell>
          <cell r="I3285">
            <v>49.625468164794</v>
          </cell>
        </row>
        <row r="3286">
          <cell r="A3286">
            <v>317101000000</v>
          </cell>
          <cell r="B3286">
            <v>3171</v>
          </cell>
          <cell r="C3286">
            <v>100</v>
          </cell>
          <cell r="D3286">
            <v>4931</v>
          </cell>
          <cell r="E3286">
            <v>1879</v>
          </cell>
          <cell r="F3286">
            <v>38.105860880145997</v>
          </cell>
          <cell r="G3286">
            <v>6159</v>
          </cell>
          <cell r="H3286">
            <v>1478</v>
          </cell>
          <cell r="I3286">
            <v>23.997402175677799</v>
          </cell>
        </row>
        <row r="3287">
          <cell r="A3287">
            <v>317401000000</v>
          </cell>
          <cell r="B3287">
            <v>3174</v>
          </cell>
          <cell r="C3287">
            <v>100</v>
          </cell>
          <cell r="D3287">
            <v>2684</v>
          </cell>
          <cell r="E3287">
            <v>847</v>
          </cell>
          <cell r="F3287">
            <v>31.5573770491803</v>
          </cell>
          <cell r="G3287">
            <v>2667</v>
          </cell>
          <cell r="H3287">
            <v>828</v>
          </cell>
          <cell r="I3287">
            <v>31.046119235095599</v>
          </cell>
        </row>
        <row r="3288">
          <cell r="A3288">
            <v>317501000000</v>
          </cell>
          <cell r="B3288">
            <v>3175</v>
          </cell>
          <cell r="C3288">
            <v>100</v>
          </cell>
          <cell r="D3288">
            <v>7267</v>
          </cell>
          <cell r="E3288">
            <v>2213</v>
          </cell>
          <cell r="F3288">
            <v>30.4527315260767</v>
          </cell>
          <cell r="G3288">
            <v>8144</v>
          </cell>
          <cell r="H3288">
            <v>1945</v>
          </cell>
          <cell r="I3288">
            <v>23.882612966601101</v>
          </cell>
        </row>
        <row r="3289">
          <cell r="A3289">
            <v>317501010000</v>
          </cell>
          <cell r="B3289">
            <v>3175</v>
          </cell>
          <cell r="C3289">
            <v>101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>
            <v>317501020000</v>
          </cell>
          <cell r="B3290">
            <v>3175</v>
          </cell>
          <cell r="C3290">
            <v>102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>
            <v>317601000000</v>
          </cell>
          <cell r="B3291">
            <v>3176</v>
          </cell>
          <cell r="C3291">
            <v>100</v>
          </cell>
          <cell r="D3291">
            <v>6242</v>
          </cell>
          <cell r="E3291">
            <v>1708</v>
          </cell>
          <cell r="F3291">
            <v>27.363024671579598</v>
          </cell>
          <cell r="G3291">
            <v>6143</v>
          </cell>
          <cell r="H3291">
            <v>1580</v>
          </cell>
          <cell r="I3291">
            <v>25.720332085300299</v>
          </cell>
        </row>
        <row r="3292">
          <cell r="A3292">
            <v>317701000000</v>
          </cell>
          <cell r="B3292">
            <v>3177</v>
          </cell>
          <cell r="C3292">
            <v>100</v>
          </cell>
          <cell r="D3292">
            <v>14457</v>
          </cell>
          <cell r="E3292">
            <v>5356</v>
          </cell>
          <cell r="F3292">
            <v>37.047796914989199</v>
          </cell>
          <cell r="G3292">
            <v>17978</v>
          </cell>
          <cell r="H3292">
            <v>6134</v>
          </cell>
          <cell r="I3292">
            <v>34.119479363666699</v>
          </cell>
        </row>
        <row r="3293">
          <cell r="A3293">
            <v>317801000000</v>
          </cell>
          <cell r="B3293">
            <v>3178</v>
          </cell>
          <cell r="C3293">
            <v>100</v>
          </cell>
          <cell r="D3293">
            <v>5353</v>
          </cell>
          <cell r="E3293">
            <v>1195</v>
          </cell>
          <cell r="F3293">
            <v>22.323930506258101</v>
          </cell>
          <cell r="G3293">
            <v>5038</v>
          </cell>
          <cell r="H3293">
            <v>1115</v>
          </cell>
          <cell r="I3293">
            <v>22.1317983326716</v>
          </cell>
        </row>
        <row r="3294">
          <cell r="A3294">
            <v>317901000000</v>
          </cell>
          <cell r="B3294">
            <v>3179</v>
          </cell>
          <cell r="C3294">
            <v>100</v>
          </cell>
          <cell r="D3294">
            <v>10470</v>
          </cell>
          <cell r="E3294">
            <v>4640</v>
          </cell>
          <cell r="F3294">
            <v>44.317096466093602</v>
          </cell>
          <cell r="G3294">
            <v>10793</v>
          </cell>
          <cell r="H3294">
            <v>2987</v>
          </cell>
          <cell r="I3294">
            <v>27.675345131103398</v>
          </cell>
        </row>
        <row r="3295">
          <cell r="A3295">
            <v>318001010000</v>
          </cell>
          <cell r="B3295">
            <v>3180</v>
          </cell>
          <cell r="C3295">
            <v>101</v>
          </cell>
          <cell r="D3295">
            <v>5059</v>
          </cell>
          <cell r="E3295">
            <v>2328</v>
          </cell>
          <cell r="F3295">
            <v>46.0169994069974</v>
          </cell>
          <cell r="G3295">
            <v>6357</v>
          </cell>
          <cell r="H3295">
            <v>2901</v>
          </cell>
          <cell r="I3295">
            <v>45.634733364794698</v>
          </cell>
        </row>
        <row r="3296">
          <cell r="A3296">
            <v>318001020000</v>
          </cell>
          <cell r="B3296">
            <v>3180</v>
          </cell>
          <cell r="C3296">
            <v>102</v>
          </cell>
          <cell r="D3296">
            <v>5330</v>
          </cell>
          <cell r="E3296">
            <v>1821</v>
          </cell>
          <cell r="F3296">
            <v>34.165103189493401</v>
          </cell>
          <cell r="G3296">
            <v>5631</v>
          </cell>
          <cell r="H3296">
            <v>2004</v>
          </cell>
          <cell r="I3296">
            <v>35.588705380927003</v>
          </cell>
        </row>
        <row r="3297">
          <cell r="A3297">
            <v>318001030000</v>
          </cell>
          <cell r="B3297">
            <v>3180</v>
          </cell>
          <cell r="C3297">
            <v>103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>
            <v>318101000000</v>
          </cell>
          <cell r="B3298">
            <v>3181</v>
          </cell>
          <cell r="C3298">
            <v>100</v>
          </cell>
          <cell r="D3298">
            <v>13826</v>
          </cell>
          <cell r="E3298">
            <v>5660</v>
          </cell>
          <cell r="F3298">
            <v>40.937364385939503</v>
          </cell>
          <cell r="G3298">
            <v>15549</v>
          </cell>
          <cell r="H3298">
            <v>6624</v>
          </cell>
          <cell r="I3298">
            <v>42.600810341501003</v>
          </cell>
        </row>
        <row r="3299">
          <cell r="A3299">
            <v>318301010000</v>
          </cell>
          <cell r="B3299">
            <v>3183</v>
          </cell>
          <cell r="C3299">
            <v>101</v>
          </cell>
          <cell r="D3299">
            <v>3791</v>
          </cell>
          <cell r="E3299">
            <v>958</v>
          </cell>
          <cell r="F3299">
            <v>25.2703772091796</v>
          </cell>
          <cell r="G3299">
            <v>4423</v>
          </cell>
          <cell r="H3299">
            <v>887</v>
          </cell>
          <cell r="I3299">
            <v>20.0542618132489</v>
          </cell>
        </row>
        <row r="3300">
          <cell r="A3300">
            <v>318301020000</v>
          </cell>
          <cell r="B3300">
            <v>3183</v>
          </cell>
          <cell r="C3300">
            <v>102</v>
          </cell>
          <cell r="D3300">
            <v>5400</v>
          </cell>
          <cell r="E3300">
            <v>1518</v>
          </cell>
          <cell r="F3300">
            <v>28.1111111111111</v>
          </cell>
          <cell r="G3300">
            <v>4514</v>
          </cell>
          <cell r="H3300">
            <v>984</v>
          </cell>
          <cell r="I3300">
            <v>21.798848028356201</v>
          </cell>
        </row>
        <row r="3301">
          <cell r="A3301">
            <v>318302000000</v>
          </cell>
          <cell r="B3301">
            <v>3183</v>
          </cell>
          <cell r="C3301">
            <v>200</v>
          </cell>
          <cell r="D3301">
            <v>4843</v>
          </cell>
          <cell r="E3301">
            <v>728</v>
          </cell>
          <cell r="F3301">
            <v>15.032004955606</v>
          </cell>
          <cell r="G3301">
            <v>5414</v>
          </cell>
          <cell r="H3301">
            <v>805</v>
          </cell>
          <cell r="I3301">
            <v>14.8688585149612</v>
          </cell>
        </row>
        <row r="3302">
          <cell r="A3302">
            <v>318401000000</v>
          </cell>
          <cell r="B3302">
            <v>3184</v>
          </cell>
          <cell r="C3302">
            <v>100</v>
          </cell>
          <cell r="D3302">
            <v>3878</v>
          </cell>
          <cell r="E3302">
            <v>2238</v>
          </cell>
          <cell r="F3302">
            <v>57.7101598762248</v>
          </cell>
          <cell r="G3302">
            <v>3155</v>
          </cell>
          <cell r="H3302">
            <v>1895</v>
          </cell>
          <cell r="I3302">
            <v>60.0633914421553</v>
          </cell>
        </row>
        <row r="3303">
          <cell r="A3303">
            <v>318701000000</v>
          </cell>
          <cell r="B3303">
            <v>3187</v>
          </cell>
          <cell r="C3303">
            <v>100</v>
          </cell>
          <cell r="D3303">
            <v>5987</v>
          </cell>
          <cell r="E3303">
            <v>3227</v>
          </cell>
          <cell r="F3303">
            <v>53.900116919993302</v>
          </cell>
          <cell r="G3303">
            <v>5091</v>
          </cell>
          <cell r="H3303">
            <v>2326</v>
          </cell>
          <cell r="I3303">
            <v>45.688469848752703</v>
          </cell>
        </row>
        <row r="3304">
          <cell r="A3304">
            <v>318801000000</v>
          </cell>
          <cell r="B3304">
            <v>3188</v>
          </cell>
          <cell r="C3304">
            <v>100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>
            <v>318801010000</v>
          </cell>
          <cell r="B3305">
            <v>3188</v>
          </cell>
          <cell r="C3305">
            <v>101</v>
          </cell>
          <cell r="D3305">
            <v>11186</v>
          </cell>
          <cell r="E3305">
            <v>6267</v>
          </cell>
          <cell r="F3305">
            <v>56.025388878955802</v>
          </cell>
          <cell r="G3305">
            <v>9514</v>
          </cell>
          <cell r="H3305">
            <v>5353</v>
          </cell>
          <cell r="I3305">
            <v>56.264452385957497</v>
          </cell>
        </row>
        <row r="3306">
          <cell r="A3306">
            <v>318801020000</v>
          </cell>
          <cell r="B3306">
            <v>3188</v>
          </cell>
          <cell r="C3306">
            <v>102</v>
          </cell>
          <cell r="D3306">
            <v>11186</v>
          </cell>
          <cell r="E3306">
            <v>6267</v>
          </cell>
          <cell r="F3306">
            <v>56.025388878955802</v>
          </cell>
          <cell r="G3306">
            <v>9514</v>
          </cell>
          <cell r="H3306">
            <v>5353</v>
          </cell>
          <cell r="I3306">
            <v>56.264452385957497</v>
          </cell>
        </row>
        <row r="3307">
          <cell r="A3307">
            <v>319101000000</v>
          </cell>
          <cell r="B3307">
            <v>3191</v>
          </cell>
          <cell r="C3307">
            <v>100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</row>
        <row r="3308">
          <cell r="A3308">
            <v>319101010000</v>
          </cell>
          <cell r="B3308">
            <v>3191</v>
          </cell>
          <cell r="C3308">
            <v>101</v>
          </cell>
          <cell r="D3308">
            <v>32746</v>
          </cell>
          <cell r="E3308">
            <v>17060</v>
          </cell>
          <cell r="F3308">
            <v>52.097966163806198</v>
          </cell>
          <cell r="G3308">
            <v>35842</v>
          </cell>
          <cell r="H3308">
            <v>18332</v>
          </cell>
          <cell r="I3308">
            <v>51.146699402935099</v>
          </cell>
        </row>
        <row r="3309">
          <cell r="A3309">
            <v>319101020000</v>
          </cell>
          <cell r="B3309">
            <v>3191</v>
          </cell>
          <cell r="C3309">
            <v>102</v>
          </cell>
          <cell r="D3309">
            <v>16435</v>
          </cell>
          <cell r="E3309">
            <v>10983</v>
          </cell>
          <cell r="F3309">
            <v>66.826893824155704</v>
          </cell>
          <cell r="G3309">
            <v>18980</v>
          </cell>
          <cell r="H3309">
            <v>13088</v>
          </cell>
          <cell r="I3309">
            <v>68.956796628029494</v>
          </cell>
        </row>
        <row r="3310">
          <cell r="A3310">
            <v>319102000000</v>
          </cell>
          <cell r="B3310">
            <v>3191</v>
          </cell>
          <cell r="C3310">
            <v>200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>
            <v>319301000000</v>
          </cell>
          <cell r="B3311">
            <v>3193</v>
          </cell>
          <cell r="C3311">
            <v>100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>
            <v>319301010000</v>
          </cell>
          <cell r="B3312">
            <v>3193</v>
          </cell>
          <cell r="C3312">
            <v>101</v>
          </cell>
          <cell r="D3312">
            <v>5599</v>
          </cell>
          <cell r="E3312">
            <v>3864</v>
          </cell>
          <cell r="F3312">
            <v>69.012323629219495</v>
          </cell>
          <cell r="G3312">
            <v>5840</v>
          </cell>
          <cell r="H3312">
            <v>3932</v>
          </cell>
          <cell r="I3312">
            <v>67.328767123287605</v>
          </cell>
        </row>
        <row r="3313">
          <cell r="A3313">
            <v>319301020000</v>
          </cell>
          <cell r="B3313">
            <v>3193</v>
          </cell>
          <cell r="C3313">
            <v>102</v>
          </cell>
          <cell r="D3313">
            <v>5690</v>
          </cell>
          <cell r="E3313">
            <v>3105</v>
          </cell>
          <cell r="F3313">
            <v>54.5694200351493</v>
          </cell>
          <cell r="G3313">
            <v>5527</v>
          </cell>
          <cell r="H3313">
            <v>3320</v>
          </cell>
          <cell r="I3313">
            <v>60.068753392437102</v>
          </cell>
        </row>
        <row r="3314">
          <cell r="A3314">
            <v>319302000000</v>
          </cell>
          <cell r="B3314">
            <v>3193</v>
          </cell>
          <cell r="C3314">
            <v>200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>
            <v>319501000000</v>
          </cell>
          <cell r="B3315">
            <v>3195</v>
          </cell>
          <cell r="C3315">
            <v>100</v>
          </cell>
          <cell r="D3315">
            <v>5821</v>
          </cell>
          <cell r="E3315">
            <v>3285</v>
          </cell>
          <cell r="F3315">
            <v>56.433602473801699</v>
          </cell>
          <cell r="G3315">
            <v>6263</v>
          </cell>
          <cell r="H3315">
            <v>3249</v>
          </cell>
          <cell r="I3315">
            <v>51.876097716749101</v>
          </cell>
        </row>
        <row r="3316">
          <cell r="A3316">
            <v>319501010000</v>
          </cell>
          <cell r="B3316">
            <v>3195</v>
          </cell>
          <cell r="C3316">
            <v>101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>
            <v>319501020000</v>
          </cell>
          <cell r="B3317">
            <v>3195</v>
          </cell>
          <cell r="C3317">
            <v>102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>
            <v>319502010000</v>
          </cell>
          <cell r="B3318">
            <v>3195</v>
          </cell>
          <cell r="C3318">
            <v>201</v>
          </cell>
          <cell r="D3318">
            <v>22489</v>
          </cell>
          <cell r="E3318">
            <v>15478</v>
          </cell>
          <cell r="F3318">
            <v>68.824758770954602</v>
          </cell>
          <cell r="G3318">
            <v>24272</v>
          </cell>
          <cell r="H3318">
            <v>16152</v>
          </cell>
          <cell r="I3318">
            <v>66.545814106789706</v>
          </cell>
        </row>
        <row r="3319">
          <cell r="A3319">
            <v>319502020000</v>
          </cell>
          <cell r="B3319">
            <v>3195</v>
          </cell>
          <cell r="C3319">
            <v>202</v>
          </cell>
          <cell r="D3319">
            <v>22489</v>
          </cell>
          <cell r="E3319">
            <v>15478</v>
          </cell>
          <cell r="F3319">
            <v>68.824758770954602</v>
          </cell>
          <cell r="G3319">
            <v>24272</v>
          </cell>
          <cell r="H3319">
            <v>16152</v>
          </cell>
          <cell r="I3319">
            <v>66.545814106789706</v>
          </cell>
        </row>
        <row r="3320">
          <cell r="A3320">
            <v>319601000000</v>
          </cell>
          <cell r="B3320">
            <v>3196</v>
          </cell>
          <cell r="C3320">
            <v>100</v>
          </cell>
          <cell r="D3320">
            <v>3589</v>
          </cell>
          <cell r="E3320">
            <v>2130</v>
          </cell>
          <cell r="F3320">
            <v>59.348007801615999</v>
          </cell>
          <cell r="G3320">
            <v>3618</v>
          </cell>
          <cell r="H3320">
            <v>1778</v>
          </cell>
          <cell r="I3320">
            <v>49.143173023769997</v>
          </cell>
        </row>
        <row r="3321">
          <cell r="A3321">
            <v>319601010000</v>
          </cell>
          <cell r="B3321">
            <v>3196</v>
          </cell>
          <cell r="C3321">
            <v>101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>
            <v>319601020000</v>
          </cell>
          <cell r="B3322">
            <v>3196</v>
          </cell>
          <cell r="C3322">
            <v>102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>
            <v>319601030000</v>
          </cell>
          <cell r="B3323">
            <v>3196</v>
          </cell>
          <cell r="C3323">
            <v>103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>
            <v>319602000000</v>
          </cell>
          <cell r="B3324">
            <v>3196</v>
          </cell>
          <cell r="C3324">
            <v>200</v>
          </cell>
          <cell r="D3324">
            <v>3589</v>
          </cell>
          <cell r="E3324">
            <v>2130</v>
          </cell>
          <cell r="F3324">
            <v>59.348007801615999</v>
          </cell>
          <cell r="G3324">
            <v>3618</v>
          </cell>
          <cell r="H3324">
            <v>1778</v>
          </cell>
          <cell r="I3324">
            <v>49.143173023769997</v>
          </cell>
        </row>
        <row r="3325">
          <cell r="A3325">
            <v>319603010000</v>
          </cell>
          <cell r="B3325">
            <v>3196</v>
          </cell>
          <cell r="C3325">
            <v>301</v>
          </cell>
          <cell r="D3325">
            <v>7221</v>
          </cell>
          <cell r="E3325">
            <v>2094</v>
          </cell>
          <cell r="F3325">
            <v>28.9987536352305</v>
          </cell>
          <cell r="G3325">
            <v>7496</v>
          </cell>
          <cell r="H3325">
            <v>2061</v>
          </cell>
          <cell r="I3325">
            <v>27.4946638207043</v>
          </cell>
        </row>
        <row r="3326">
          <cell r="A3326">
            <v>319603020000</v>
          </cell>
          <cell r="B3326">
            <v>3196</v>
          </cell>
          <cell r="C3326">
            <v>302</v>
          </cell>
          <cell r="D3326">
            <v>12884</v>
          </cell>
          <cell r="E3326">
            <v>3835</v>
          </cell>
          <cell r="F3326">
            <v>29.765600745110198</v>
          </cell>
          <cell r="G3326">
            <v>12261</v>
          </cell>
          <cell r="H3326">
            <v>3018</v>
          </cell>
          <cell r="I3326">
            <v>24.614631759236602</v>
          </cell>
        </row>
        <row r="3327">
          <cell r="A3327">
            <v>319604000000</v>
          </cell>
          <cell r="B3327">
            <v>3196</v>
          </cell>
          <cell r="C3327">
            <v>400</v>
          </cell>
          <cell r="D3327">
            <v>26989</v>
          </cell>
          <cell r="E3327">
            <v>9221</v>
          </cell>
          <cell r="F3327">
            <v>34.165771240134802</v>
          </cell>
          <cell r="G3327">
            <v>31301</v>
          </cell>
          <cell r="H3327">
            <v>10782</v>
          </cell>
          <cell r="I3327">
            <v>34.446183827992698</v>
          </cell>
        </row>
        <row r="3328">
          <cell r="A3328">
            <v>319801000000</v>
          </cell>
          <cell r="B3328">
            <v>3198</v>
          </cell>
          <cell r="C3328">
            <v>100</v>
          </cell>
          <cell r="D3328">
            <v>1112</v>
          </cell>
          <cell r="E3328">
            <v>607</v>
          </cell>
          <cell r="F3328">
            <v>54.586330935251702</v>
          </cell>
          <cell r="G3328">
            <v>2643</v>
          </cell>
          <cell r="H3328">
            <v>947</v>
          </cell>
          <cell r="I3328">
            <v>35.830495648883797</v>
          </cell>
        </row>
        <row r="3329">
          <cell r="A3329">
            <v>319802000000</v>
          </cell>
          <cell r="B3329">
            <v>3198</v>
          </cell>
          <cell r="C3329">
            <v>200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>
            <v>319901010000</v>
          </cell>
          <cell r="B3330">
            <v>3199</v>
          </cell>
          <cell r="C3330">
            <v>101</v>
          </cell>
          <cell r="D3330">
            <v>24099</v>
          </cell>
          <cell r="E3330">
            <v>10012</v>
          </cell>
          <cell r="F3330">
            <v>41.545292335781497</v>
          </cell>
          <cell r="G3330">
            <v>27244</v>
          </cell>
          <cell r="H3330">
            <v>10748</v>
          </cell>
          <cell r="I3330">
            <v>39.450888268976598</v>
          </cell>
        </row>
        <row r="3331">
          <cell r="A3331">
            <v>319901020000</v>
          </cell>
          <cell r="B3331">
            <v>3199</v>
          </cell>
          <cell r="C3331">
            <v>102</v>
          </cell>
          <cell r="D3331">
            <v>2009</v>
          </cell>
          <cell r="E3331">
            <v>476</v>
          </cell>
          <cell r="F3331">
            <v>23.6933797909407</v>
          </cell>
          <cell r="G3331">
            <v>2328</v>
          </cell>
          <cell r="H3331">
            <v>618</v>
          </cell>
          <cell r="I3331">
            <v>26.5463917525773</v>
          </cell>
        </row>
        <row r="3332">
          <cell r="A3332">
            <v>319901030000</v>
          </cell>
          <cell r="B3332">
            <v>3199</v>
          </cell>
          <cell r="C3332">
            <v>103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>
            <v>319902000000</v>
          </cell>
          <cell r="B3333">
            <v>3199</v>
          </cell>
          <cell r="C3333">
            <v>200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>
            <v>319903010000</v>
          </cell>
          <cell r="B3334">
            <v>3199</v>
          </cell>
          <cell r="C3334">
            <v>301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>
            <v>319903020000</v>
          </cell>
          <cell r="B3335">
            <v>3199</v>
          </cell>
          <cell r="C3335">
            <v>302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>
            <v>320001000000</v>
          </cell>
          <cell r="B3336">
            <v>3200</v>
          </cell>
          <cell r="C3336">
            <v>100</v>
          </cell>
          <cell r="D3336">
            <v>12502</v>
          </cell>
          <cell r="E3336">
            <v>8291</v>
          </cell>
          <cell r="F3336">
            <v>66.317389217725093</v>
          </cell>
          <cell r="G3336">
            <v>9863</v>
          </cell>
          <cell r="H3336">
            <v>5157</v>
          </cell>
          <cell r="I3336">
            <v>52.286322619892502</v>
          </cell>
        </row>
        <row r="3337">
          <cell r="A3337">
            <v>320001010000</v>
          </cell>
          <cell r="B3337">
            <v>3200</v>
          </cell>
          <cell r="C3337">
            <v>101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>
            <v>320001020000</v>
          </cell>
          <cell r="B3338">
            <v>3200</v>
          </cell>
          <cell r="C3338">
            <v>102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>
            <v>320101000000</v>
          </cell>
          <cell r="B3339">
            <v>3201</v>
          </cell>
          <cell r="C3339">
            <v>100</v>
          </cell>
          <cell r="D3339">
            <v>5554</v>
          </cell>
          <cell r="E3339">
            <v>2130</v>
          </cell>
          <cell r="F3339">
            <v>38.350738206697798</v>
          </cell>
          <cell r="G3339">
            <v>6381</v>
          </cell>
          <cell r="H3339">
            <v>2604</v>
          </cell>
          <cell r="I3339">
            <v>40.808650681711299</v>
          </cell>
        </row>
        <row r="3340">
          <cell r="A3340">
            <v>320301000000</v>
          </cell>
          <cell r="B3340">
            <v>3203</v>
          </cell>
          <cell r="C3340">
            <v>100</v>
          </cell>
          <cell r="D3340">
            <v>5388</v>
          </cell>
          <cell r="E3340">
            <v>1989</v>
          </cell>
          <cell r="F3340">
            <v>36.915367483296201</v>
          </cell>
          <cell r="G3340">
            <v>5149</v>
          </cell>
          <cell r="H3340">
            <v>1875</v>
          </cell>
          <cell r="I3340">
            <v>36.414837832588802</v>
          </cell>
        </row>
        <row r="3341">
          <cell r="A3341">
            <v>320401000000</v>
          </cell>
          <cell r="B3341">
            <v>3204</v>
          </cell>
          <cell r="C3341">
            <v>100</v>
          </cell>
          <cell r="D3341">
            <v>7066</v>
          </cell>
          <cell r="E3341">
            <v>3116</v>
          </cell>
          <cell r="F3341">
            <v>44.098499858477197</v>
          </cell>
          <cell r="G3341">
            <v>4733</v>
          </cell>
          <cell r="H3341">
            <v>2253</v>
          </cell>
          <cell r="I3341">
            <v>47.601943798858997</v>
          </cell>
        </row>
        <row r="3342">
          <cell r="A3342">
            <v>320601000000</v>
          </cell>
          <cell r="B3342">
            <v>3206</v>
          </cell>
          <cell r="C3342">
            <v>100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>
            <v>320601010000</v>
          </cell>
          <cell r="B3343">
            <v>3206</v>
          </cell>
          <cell r="C3343">
            <v>101</v>
          </cell>
          <cell r="D3343">
            <v>9018</v>
          </cell>
          <cell r="E3343">
            <v>6463</v>
          </cell>
          <cell r="F3343">
            <v>71.667775559991099</v>
          </cell>
          <cell r="G3343">
            <v>10156</v>
          </cell>
          <cell r="H3343">
            <v>6130</v>
          </cell>
          <cell r="I3343">
            <v>60.358408822370997</v>
          </cell>
        </row>
        <row r="3344">
          <cell r="A3344">
            <v>320601020000</v>
          </cell>
          <cell r="B3344">
            <v>3206</v>
          </cell>
          <cell r="C3344">
            <v>102</v>
          </cell>
          <cell r="D3344">
            <v>971</v>
          </cell>
          <cell r="E3344">
            <v>784</v>
          </cell>
          <cell r="F3344">
            <v>80.741503604531403</v>
          </cell>
          <cell r="G3344">
            <v>1226</v>
          </cell>
          <cell r="H3344">
            <v>926</v>
          </cell>
          <cell r="I3344">
            <v>75.530179445350697</v>
          </cell>
        </row>
        <row r="3345">
          <cell r="A3345">
            <v>320602000000</v>
          </cell>
          <cell r="B3345">
            <v>3206</v>
          </cell>
          <cell r="C3345">
            <v>200</v>
          </cell>
          <cell r="D3345">
            <v>4897</v>
          </cell>
          <cell r="E3345">
            <v>3378</v>
          </cell>
          <cell r="F3345">
            <v>68.981008780886199</v>
          </cell>
          <cell r="G3345">
            <v>5400</v>
          </cell>
          <cell r="H3345">
            <v>3323</v>
          </cell>
          <cell r="I3345">
            <v>61.537037037037003</v>
          </cell>
        </row>
        <row r="3346">
          <cell r="A3346">
            <v>320701000000</v>
          </cell>
          <cell r="B3346">
            <v>3207</v>
          </cell>
          <cell r="C3346">
            <v>100</v>
          </cell>
          <cell r="D3346">
            <v>3120</v>
          </cell>
          <cell r="E3346">
            <v>1651</v>
          </cell>
          <cell r="F3346">
            <v>52.9166666666666</v>
          </cell>
          <cell r="G3346">
            <v>3225</v>
          </cell>
          <cell r="H3346">
            <v>1745</v>
          </cell>
          <cell r="I3346">
            <v>54.1085271317829</v>
          </cell>
        </row>
        <row r="3347">
          <cell r="A3347">
            <v>320801000000</v>
          </cell>
          <cell r="B3347">
            <v>3208</v>
          </cell>
          <cell r="C3347">
            <v>100</v>
          </cell>
          <cell r="D3347">
            <v>12398</v>
          </cell>
          <cell r="E3347">
            <v>9143</v>
          </cell>
          <cell r="F3347">
            <v>73.745765446039599</v>
          </cell>
          <cell r="G3347">
            <v>12422</v>
          </cell>
          <cell r="H3347">
            <v>8566</v>
          </cell>
          <cell r="I3347">
            <v>68.9582997906939</v>
          </cell>
        </row>
        <row r="3348">
          <cell r="A3348">
            <v>320802000000</v>
          </cell>
          <cell r="B3348">
            <v>3208</v>
          </cell>
          <cell r="C3348">
            <v>200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>
            <v>320901010000</v>
          </cell>
          <cell r="B3349">
            <v>3209</v>
          </cell>
          <cell r="C3349">
            <v>101</v>
          </cell>
          <cell r="D3349">
            <v>3329</v>
          </cell>
          <cell r="E3349">
            <v>2199</v>
          </cell>
          <cell r="F3349">
            <v>66.055872634424702</v>
          </cell>
          <cell r="G3349">
            <v>3479</v>
          </cell>
          <cell r="H3349">
            <v>1994</v>
          </cell>
          <cell r="I3349">
            <v>57.315320494394904</v>
          </cell>
        </row>
        <row r="3350">
          <cell r="A3350">
            <v>320901020000</v>
          </cell>
          <cell r="B3350">
            <v>3209</v>
          </cell>
          <cell r="C3350">
            <v>102</v>
          </cell>
          <cell r="D3350">
            <v>4087</v>
          </cell>
          <cell r="E3350">
            <v>3133</v>
          </cell>
          <cell r="F3350">
            <v>76.657695130902795</v>
          </cell>
          <cell r="G3350">
            <v>3925</v>
          </cell>
          <cell r="H3350">
            <v>2982</v>
          </cell>
          <cell r="I3350">
            <v>75.974522292993598</v>
          </cell>
        </row>
        <row r="3351">
          <cell r="A3351">
            <v>320901030000</v>
          </cell>
          <cell r="B3351">
            <v>3209</v>
          </cell>
          <cell r="C3351">
            <v>103</v>
          </cell>
          <cell r="D3351">
            <v>32644</v>
          </cell>
          <cell r="E3351">
            <v>13205</v>
          </cell>
          <cell r="F3351">
            <v>40.451537801739903</v>
          </cell>
          <cell r="G3351">
            <v>31695</v>
          </cell>
          <cell r="H3351">
            <v>14603</v>
          </cell>
          <cell r="I3351">
            <v>46.073513172424597</v>
          </cell>
        </row>
        <row r="3352">
          <cell r="A3352">
            <v>320902000000</v>
          </cell>
          <cell r="B3352">
            <v>3209</v>
          </cell>
          <cell r="C3352">
            <v>200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>
            <v>320903010000</v>
          </cell>
          <cell r="B3353">
            <v>3209</v>
          </cell>
          <cell r="C3353">
            <v>301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>
            <v>320903020000</v>
          </cell>
          <cell r="B3354">
            <v>3209</v>
          </cell>
          <cell r="C3354">
            <v>302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>
            <v>321001000000</v>
          </cell>
          <cell r="B3355">
            <v>3210</v>
          </cell>
          <cell r="C3355">
            <v>100</v>
          </cell>
          <cell r="D3355">
            <v>2412</v>
          </cell>
          <cell r="E3355">
            <v>1870</v>
          </cell>
          <cell r="F3355">
            <v>77.529021558872302</v>
          </cell>
          <cell r="G3355">
            <v>2298</v>
          </cell>
          <cell r="H3355">
            <v>1605</v>
          </cell>
          <cell r="I3355">
            <v>69.843342036553494</v>
          </cell>
        </row>
        <row r="3356">
          <cell r="A3356">
            <v>321101000000</v>
          </cell>
          <cell r="B3356">
            <v>3211</v>
          </cell>
          <cell r="C3356">
            <v>100</v>
          </cell>
          <cell r="D3356">
            <v>5621</v>
          </cell>
          <cell r="E3356">
            <v>1917</v>
          </cell>
          <cell r="F3356">
            <v>34.104251912471</v>
          </cell>
          <cell r="G3356">
            <v>5051</v>
          </cell>
          <cell r="H3356">
            <v>1579</v>
          </cell>
          <cell r="I3356">
            <v>31.261136408631899</v>
          </cell>
        </row>
        <row r="3357">
          <cell r="A3357">
            <v>321101010000</v>
          </cell>
          <cell r="B3357">
            <v>3211</v>
          </cell>
          <cell r="C3357">
            <v>101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>
            <v>321101020000</v>
          </cell>
          <cell r="B3358">
            <v>3211</v>
          </cell>
          <cell r="C3358">
            <v>102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>
            <v>321102000000</v>
          </cell>
          <cell r="B3359">
            <v>3211</v>
          </cell>
          <cell r="C3359">
            <v>200</v>
          </cell>
          <cell r="D3359">
            <v>4084</v>
          </cell>
          <cell r="E3359">
            <v>1713</v>
          </cell>
          <cell r="F3359">
            <v>41.944172380019502</v>
          </cell>
          <cell r="G3359">
            <v>5275</v>
          </cell>
          <cell r="H3359">
            <v>2508</v>
          </cell>
          <cell r="I3359">
            <v>47.545023696682399</v>
          </cell>
        </row>
        <row r="3360">
          <cell r="A3360">
            <v>321201000000</v>
          </cell>
          <cell r="B3360">
            <v>3212</v>
          </cell>
          <cell r="C3360">
            <v>100</v>
          </cell>
          <cell r="D3360">
            <v>2797</v>
          </cell>
          <cell r="E3360">
            <v>1064</v>
          </cell>
          <cell r="F3360">
            <v>38.040757954951701</v>
          </cell>
          <cell r="G3360">
            <v>3133</v>
          </cell>
          <cell r="H3360">
            <v>1368</v>
          </cell>
          <cell r="I3360">
            <v>43.664219597829501</v>
          </cell>
        </row>
        <row r="3361">
          <cell r="A3361">
            <v>321201010000</v>
          </cell>
          <cell r="B3361">
            <v>3212</v>
          </cell>
          <cell r="C3361">
            <v>101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>
            <v>321201020000</v>
          </cell>
          <cell r="B3362">
            <v>3212</v>
          </cell>
          <cell r="C3362">
            <v>102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>
            <v>321202000000</v>
          </cell>
          <cell r="B3363">
            <v>3212</v>
          </cell>
          <cell r="C3363">
            <v>200</v>
          </cell>
          <cell r="D3363">
            <v>3772</v>
          </cell>
          <cell r="E3363">
            <v>2099</v>
          </cell>
          <cell r="F3363">
            <v>55.646871686108099</v>
          </cell>
          <cell r="G3363">
            <v>2867</v>
          </cell>
          <cell r="H3363">
            <v>1530</v>
          </cell>
          <cell r="I3363">
            <v>53.3658876874782</v>
          </cell>
        </row>
        <row r="3364">
          <cell r="A3364">
            <v>321301000000</v>
          </cell>
          <cell r="B3364">
            <v>3213</v>
          </cell>
          <cell r="C3364">
            <v>100</v>
          </cell>
          <cell r="D3364">
            <v>4254</v>
          </cell>
          <cell r="E3364">
            <v>1010</v>
          </cell>
          <cell r="F3364">
            <v>23.742360131640801</v>
          </cell>
          <cell r="G3364">
            <v>4101</v>
          </cell>
          <cell r="H3364">
            <v>783</v>
          </cell>
          <cell r="I3364">
            <v>19.0929041697147</v>
          </cell>
        </row>
        <row r="3365">
          <cell r="A3365">
            <v>321302000000</v>
          </cell>
          <cell r="B3365">
            <v>3213</v>
          </cell>
          <cell r="C3365">
            <v>200</v>
          </cell>
          <cell r="D3365">
            <v>1021</v>
          </cell>
          <cell r="E3365">
            <v>696</v>
          </cell>
          <cell r="F3365">
            <v>68.168462291870696</v>
          </cell>
          <cell r="G3365">
            <v>1239</v>
          </cell>
          <cell r="H3365">
            <v>783</v>
          </cell>
          <cell r="I3365">
            <v>63.1961259079903</v>
          </cell>
        </row>
        <row r="3366">
          <cell r="A3366">
            <v>321302010000</v>
          </cell>
          <cell r="B3366">
            <v>3213</v>
          </cell>
          <cell r="C3366">
            <v>201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>
            <v>321302020000</v>
          </cell>
          <cell r="B3367">
            <v>3213</v>
          </cell>
          <cell r="C3367">
            <v>202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>
            <v>321401000000</v>
          </cell>
          <cell r="B3368">
            <v>3214</v>
          </cell>
          <cell r="C3368">
            <v>100</v>
          </cell>
          <cell r="D3368">
            <v>61630</v>
          </cell>
          <cell r="E3368">
            <v>19020</v>
          </cell>
          <cell r="F3368">
            <v>30.861593379847399</v>
          </cell>
          <cell r="G3368">
            <v>50172</v>
          </cell>
          <cell r="H3368">
            <v>6113</v>
          </cell>
          <cell r="I3368">
            <v>12.1840867416088</v>
          </cell>
        </row>
        <row r="3369">
          <cell r="A3369">
            <v>321401010000</v>
          </cell>
          <cell r="B3369">
            <v>3214</v>
          </cell>
          <cell r="C3369">
            <v>101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>
            <v>321401020000</v>
          </cell>
          <cell r="B3370">
            <v>3214</v>
          </cell>
          <cell r="C3370">
            <v>102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>
            <v>321501010000</v>
          </cell>
          <cell r="B3371">
            <v>3215</v>
          </cell>
          <cell r="C3371">
            <v>101</v>
          </cell>
          <cell r="D3371">
            <v>24049</v>
          </cell>
          <cell r="E3371">
            <v>4188</v>
          </cell>
          <cell r="F3371">
            <v>17.414445507089599</v>
          </cell>
          <cell r="G3371">
            <v>28321</v>
          </cell>
          <cell r="H3371">
            <v>5303</v>
          </cell>
          <cell r="I3371">
            <v>18.724621305744801</v>
          </cell>
        </row>
        <row r="3372">
          <cell r="A3372">
            <v>321501020000</v>
          </cell>
          <cell r="B3372">
            <v>3215</v>
          </cell>
          <cell r="C3372">
            <v>102</v>
          </cell>
          <cell r="D3372">
            <v>24049</v>
          </cell>
          <cell r="E3372">
            <v>4188</v>
          </cell>
          <cell r="F3372">
            <v>17.414445507089599</v>
          </cell>
          <cell r="G3372">
            <v>28321</v>
          </cell>
          <cell r="H3372">
            <v>5303</v>
          </cell>
          <cell r="I3372">
            <v>18.724621305744801</v>
          </cell>
        </row>
        <row r="3373">
          <cell r="A3373">
            <v>321601000000</v>
          </cell>
          <cell r="B3373">
            <v>3216</v>
          </cell>
          <cell r="C3373">
            <v>100</v>
          </cell>
          <cell r="D3373">
            <v>2256</v>
          </cell>
          <cell r="E3373">
            <v>444</v>
          </cell>
          <cell r="F3373">
            <v>19.680851063829699</v>
          </cell>
          <cell r="G3373">
            <v>3071</v>
          </cell>
          <cell r="H3373">
            <v>1048</v>
          </cell>
          <cell r="I3373">
            <v>34.125691957017203</v>
          </cell>
        </row>
        <row r="3374">
          <cell r="A3374">
            <v>321601010000</v>
          </cell>
          <cell r="B3374">
            <v>3216</v>
          </cell>
          <cell r="C3374">
            <v>101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>
            <v>321601020000</v>
          </cell>
          <cell r="B3375">
            <v>3216</v>
          </cell>
          <cell r="C3375">
            <v>102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>
            <v>321701000000</v>
          </cell>
          <cell r="B3376">
            <v>3217</v>
          </cell>
          <cell r="C3376">
            <v>100</v>
          </cell>
          <cell r="D3376">
            <v>2842</v>
          </cell>
          <cell r="E3376">
            <v>2394</v>
          </cell>
          <cell r="F3376">
            <v>84.236453201970406</v>
          </cell>
          <cell r="G3376">
            <v>2897</v>
          </cell>
          <cell r="H3376">
            <v>2415</v>
          </cell>
          <cell r="I3376">
            <v>83.362098722816697</v>
          </cell>
        </row>
        <row r="3377">
          <cell r="A3377">
            <v>321801000000</v>
          </cell>
          <cell r="B3377">
            <v>3218</v>
          </cell>
          <cell r="C3377">
            <v>100</v>
          </cell>
          <cell r="D3377">
            <v>5982</v>
          </cell>
          <cell r="E3377">
            <v>1879</v>
          </cell>
          <cell r="F3377">
            <v>31.410899364760901</v>
          </cell>
          <cell r="G3377">
            <v>9568</v>
          </cell>
          <cell r="H3377">
            <v>970</v>
          </cell>
          <cell r="I3377">
            <v>10.137959866220699</v>
          </cell>
        </row>
        <row r="3378">
          <cell r="A3378">
            <v>321802000000</v>
          </cell>
          <cell r="B3378">
            <v>3218</v>
          </cell>
          <cell r="C3378">
            <v>200</v>
          </cell>
          <cell r="D3378">
            <v>2383</v>
          </cell>
          <cell r="E3378">
            <v>1723</v>
          </cell>
          <cell r="F3378">
            <v>72.303818715904299</v>
          </cell>
          <cell r="G3378">
            <v>2663</v>
          </cell>
          <cell r="H3378">
            <v>1871</v>
          </cell>
          <cell r="I3378">
            <v>70.259106271122704</v>
          </cell>
        </row>
        <row r="3379">
          <cell r="A3379">
            <v>321901000000</v>
          </cell>
          <cell r="B3379">
            <v>3219</v>
          </cell>
          <cell r="C3379">
            <v>100</v>
          </cell>
          <cell r="D3379">
            <v>5982</v>
          </cell>
          <cell r="E3379">
            <v>1879</v>
          </cell>
          <cell r="F3379">
            <v>31.410899364760901</v>
          </cell>
          <cell r="G3379">
            <v>9568</v>
          </cell>
          <cell r="H3379">
            <v>970</v>
          </cell>
          <cell r="I3379">
            <v>10.137959866220699</v>
          </cell>
        </row>
        <row r="3380">
          <cell r="A3380">
            <v>322001000000</v>
          </cell>
          <cell r="B3380">
            <v>3220</v>
          </cell>
          <cell r="C3380">
            <v>100</v>
          </cell>
          <cell r="D3380">
            <v>2720</v>
          </cell>
          <cell r="E3380">
            <v>633</v>
          </cell>
          <cell r="F3380">
            <v>23.272058823529399</v>
          </cell>
          <cell r="G3380">
            <v>5141</v>
          </cell>
          <cell r="H3380">
            <v>611</v>
          </cell>
          <cell r="I3380">
            <v>11.884847305971601</v>
          </cell>
        </row>
        <row r="3381">
          <cell r="A3381">
            <v>322001010000</v>
          </cell>
          <cell r="B3381">
            <v>3220</v>
          </cell>
          <cell r="C3381">
            <v>101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>
            <v>322001020000</v>
          </cell>
          <cell r="B3382">
            <v>3220</v>
          </cell>
          <cell r="C3382">
            <v>102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>
            <v>322002000000</v>
          </cell>
          <cell r="B3383">
            <v>3220</v>
          </cell>
          <cell r="C3383">
            <v>200</v>
          </cell>
          <cell r="D3383">
            <v>2720</v>
          </cell>
          <cell r="E3383">
            <v>633</v>
          </cell>
          <cell r="F3383">
            <v>23.272058823529399</v>
          </cell>
          <cell r="G3383">
            <v>3018</v>
          </cell>
          <cell r="H3383">
            <v>781</v>
          </cell>
          <cell r="I3383">
            <v>25.878064943671301</v>
          </cell>
        </row>
        <row r="3384">
          <cell r="A3384">
            <v>322101000000</v>
          </cell>
          <cell r="B3384">
            <v>3221</v>
          </cell>
          <cell r="C3384">
            <v>100</v>
          </cell>
          <cell r="D3384">
            <v>5227</v>
          </cell>
          <cell r="E3384">
            <v>2977</v>
          </cell>
          <cell r="F3384">
            <v>56.954275875263001</v>
          </cell>
          <cell r="G3384">
            <v>4764</v>
          </cell>
          <cell r="H3384">
            <v>648</v>
          </cell>
          <cell r="I3384">
            <v>13.602015113350101</v>
          </cell>
        </row>
        <row r="3385">
          <cell r="A3385">
            <v>322201000000</v>
          </cell>
          <cell r="B3385">
            <v>3222</v>
          </cell>
          <cell r="C3385">
            <v>100</v>
          </cell>
          <cell r="D3385">
            <v>10517</v>
          </cell>
          <cell r="E3385">
            <v>4546</v>
          </cell>
          <cell r="F3385">
            <v>43.225254350099803</v>
          </cell>
          <cell r="G3385">
            <v>10391</v>
          </cell>
          <cell r="H3385">
            <v>4686</v>
          </cell>
          <cell r="I3385">
            <v>45.0967183139255</v>
          </cell>
        </row>
        <row r="3386">
          <cell r="A3386">
            <v>322201010000</v>
          </cell>
          <cell r="B3386">
            <v>3222</v>
          </cell>
          <cell r="C3386">
            <v>101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>
            <v>322201020000</v>
          </cell>
          <cell r="B3387">
            <v>3222</v>
          </cell>
          <cell r="C3387">
            <v>102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>
            <v>322202000000</v>
          </cell>
          <cell r="B3388">
            <v>3222</v>
          </cell>
          <cell r="C3388">
            <v>200</v>
          </cell>
          <cell r="D3388">
            <v>10158</v>
          </cell>
          <cell r="E3388">
            <v>4127</v>
          </cell>
          <cell r="F3388">
            <v>40.6280763929907</v>
          </cell>
          <cell r="G3388">
            <v>11210</v>
          </cell>
          <cell r="H3388">
            <v>4492</v>
          </cell>
          <cell r="I3388">
            <v>40.0713648528099</v>
          </cell>
        </row>
        <row r="3389">
          <cell r="A3389">
            <v>322401000000</v>
          </cell>
          <cell r="B3389">
            <v>3224</v>
          </cell>
          <cell r="C3389">
            <v>100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>
            <v>322401010000</v>
          </cell>
          <cell r="B3390">
            <v>3224</v>
          </cell>
          <cell r="C3390">
            <v>101</v>
          </cell>
          <cell r="D3390">
            <v>3062</v>
          </cell>
          <cell r="E3390">
            <v>503</v>
          </cell>
          <cell r="F3390">
            <v>16.4271717831482</v>
          </cell>
          <cell r="G3390">
            <v>3934</v>
          </cell>
          <cell r="H3390">
            <v>851</v>
          </cell>
          <cell r="I3390">
            <v>21.631926792069098</v>
          </cell>
        </row>
        <row r="3391">
          <cell r="A3391">
            <v>322401020000</v>
          </cell>
          <cell r="B3391">
            <v>3224</v>
          </cell>
          <cell r="C3391">
            <v>102</v>
          </cell>
          <cell r="D3391">
            <v>3062</v>
          </cell>
          <cell r="E3391">
            <v>503</v>
          </cell>
          <cell r="F3391">
            <v>16.4271717831482</v>
          </cell>
          <cell r="G3391">
            <v>3934</v>
          </cell>
          <cell r="H3391">
            <v>851</v>
          </cell>
          <cell r="I3391">
            <v>21.631926792069098</v>
          </cell>
        </row>
        <row r="3392">
          <cell r="A3392">
            <v>322501000000</v>
          </cell>
          <cell r="B3392">
            <v>3225</v>
          </cell>
          <cell r="C3392">
            <v>100</v>
          </cell>
          <cell r="D3392">
            <v>4148</v>
          </cell>
          <cell r="E3392">
            <v>2753</v>
          </cell>
          <cell r="F3392">
            <v>66.369334619093493</v>
          </cell>
          <cell r="G3392">
            <v>6549</v>
          </cell>
          <cell r="H3392">
            <v>3375</v>
          </cell>
          <cell r="I3392">
            <v>51.534585432890502</v>
          </cell>
        </row>
        <row r="3393">
          <cell r="A3393">
            <v>322801000000</v>
          </cell>
          <cell r="B3393">
            <v>3228</v>
          </cell>
          <cell r="C3393">
            <v>100</v>
          </cell>
          <cell r="D3393">
            <v>3910</v>
          </cell>
          <cell r="E3393">
            <v>1737</v>
          </cell>
          <cell r="F3393">
            <v>44.4245524296675</v>
          </cell>
          <cell r="G3393">
            <v>4379</v>
          </cell>
          <cell r="H3393">
            <v>2323</v>
          </cell>
          <cell r="I3393">
            <v>53.048641242292703</v>
          </cell>
        </row>
        <row r="3394">
          <cell r="A3394">
            <v>322901000000</v>
          </cell>
          <cell r="B3394">
            <v>3229</v>
          </cell>
          <cell r="C3394">
            <v>100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</row>
        <row r="3395">
          <cell r="A3395">
            <v>322901010000</v>
          </cell>
          <cell r="B3395">
            <v>3229</v>
          </cell>
          <cell r="C3395">
            <v>101</v>
          </cell>
          <cell r="D3395">
            <v>3490</v>
          </cell>
          <cell r="E3395">
            <v>2042</v>
          </cell>
          <cell r="F3395">
            <v>58.510028653295102</v>
          </cell>
          <cell r="G3395">
            <v>3713</v>
          </cell>
          <cell r="H3395">
            <v>2515</v>
          </cell>
          <cell r="I3395">
            <v>67.734985187180101</v>
          </cell>
        </row>
        <row r="3396">
          <cell r="A3396">
            <v>322901020000</v>
          </cell>
          <cell r="B3396">
            <v>3229</v>
          </cell>
          <cell r="C3396">
            <v>102</v>
          </cell>
          <cell r="D3396">
            <v>2643</v>
          </cell>
          <cell r="E3396">
            <v>1153</v>
          </cell>
          <cell r="F3396">
            <v>43.624668936814203</v>
          </cell>
          <cell r="G3396">
            <v>3713</v>
          </cell>
          <cell r="H3396">
            <v>2515</v>
          </cell>
          <cell r="I3396">
            <v>67.734985187180101</v>
          </cell>
        </row>
        <row r="3397">
          <cell r="A3397">
            <v>323101000000</v>
          </cell>
          <cell r="B3397">
            <v>3231</v>
          </cell>
          <cell r="C3397">
            <v>100</v>
          </cell>
          <cell r="D3397">
            <v>6942</v>
          </cell>
          <cell r="E3397">
            <v>3828</v>
          </cell>
          <cell r="F3397">
            <v>55.142610198789903</v>
          </cell>
          <cell r="G3397">
            <v>7882</v>
          </cell>
          <cell r="H3397">
            <v>4330</v>
          </cell>
          <cell r="I3397">
            <v>54.935295610251202</v>
          </cell>
        </row>
        <row r="3398">
          <cell r="A3398">
            <v>323201000000</v>
          </cell>
          <cell r="B3398">
            <v>3232</v>
          </cell>
          <cell r="C3398">
            <v>100</v>
          </cell>
          <cell r="D3398">
            <v>2107</v>
          </cell>
          <cell r="E3398">
            <v>1211</v>
          </cell>
          <cell r="F3398">
            <v>57.475083056478397</v>
          </cell>
          <cell r="G3398">
            <v>2613</v>
          </cell>
          <cell r="H3398">
            <v>1429</v>
          </cell>
          <cell r="I3398">
            <v>54.688097971680001</v>
          </cell>
        </row>
        <row r="3399">
          <cell r="A3399">
            <v>323301000000</v>
          </cell>
          <cell r="B3399">
            <v>3233</v>
          </cell>
          <cell r="C3399">
            <v>100</v>
          </cell>
          <cell r="D3399">
            <v>31057</v>
          </cell>
          <cell r="E3399">
            <v>19541</v>
          </cell>
          <cell r="F3399">
            <v>62.9197926393405</v>
          </cell>
          <cell r="G3399">
            <v>33056</v>
          </cell>
          <cell r="H3399">
            <v>20728</v>
          </cell>
          <cell r="I3399">
            <v>62.705711519845103</v>
          </cell>
        </row>
        <row r="3400">
          <cell r="A3400">
            <v>323401000000</v>
          </cell>
          <cell r="B3400">
            <v>3234</v>
          </cell>
          <cell r="C3400">
            <v>100</v>
          </cell>
          <cell r="D3400">
            <v>25663</v>
          </cell>
          <cell r="E3400">
            <v>17187</v>
          </cell>
          <cell r="F3400">
            <v>66.971905077348694</v>
          </cell>
          <cell r="G3400">
            <v>30387</v>
          </cell>
          <cell r="H3400">
            <v>19766</v>
          </cell>
          <cell r="I3400">
            <v>65.047553229999593</v>
          </cell>
        </row>
        <row r="3401">
          <cell r="A3401">
            <v>323501000000</v>
          </cell>
          <cell r="B3401">
            <v>3235</v>
          </cell>
          <cell r="C3401">
            <v>100</v>
          </cell>
          <cell r="D3401">
            <v>13971</v>
          </cell>
          <cell r="E3401">
            <v>5940</v>
          </cell>
          <cell r="F3401">
            <v>42.516641614773398</v>
          </cell>
          <cell r="G3401">
            <v>19426</v>
          </cell>
          <cell r="H3401">
            <v>4485</v>
          </cell>
          <cell r="I3401">
            <v>23.087614537218101</v>
          </cell>
        </row>
        <row r="3402">
          <cell r="A3402">
            <v>323601000000</v>
          </cell>
          <cell r="B3402">
            <v>3236</v>
          </cell>
          <cell r="C3402">
            <v>100</v>
          </cell>
          <cell r="D3402">
            <v>2256</v>
          </cell>
          <cell r="E3402">
            <v>444</v>
          </cell>
          <cell r="F3402">
            <v>19.680851063829699</v>
          </cell>
          <cell r="G3402">
            <v>3071</v>
          </cell>
          <cell r="H3402">
            <v>1048</v>
          </cell>
          <cell r="I3402">
            <v>34.125691957017203</v>
          </cell>
        </row>
        <row r="3403">
          <cell r="A3403">
            <v>323601010000</v>
          </cell>
          <cell r="B3403">
            <v>3236</v>
          </cell>
          <cell r="C3403">
            <v>101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>
            <v>323601020000</v>
          </cell>
          <cell r="B3404">
            <v>3236</v>
          </cell>
          <cell r="C3404">
            <v>102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>
            <v>323701000000</v>
          </cell>
          <cell r="B3405">
            <v>3237</v>
          </cell>
          <cell r="C3405">
            <v>100</v>
          </cell>
          <cell r="D3405">
            <v>4591</v>
          </cell>
          <cell r="E3405">
            <v>2565</v>
          </cell>
          <cell r="F3405">
            <v>55.870180788499198</v>
          </cell>
          <cell r="G3405">
            <v>5585</v>
          </cell>
          <cell r="H3405">
            <v>2929</v>
          </cell>
          <cell r="I3405">
            <v>52.444046553267597</v>
          </cell>
        </row>
        <row r="3406">
          <cell r="A3406">
            <v>323801000000</v>
          </cell>
          <cell r="B3406">
            <v>3238</v>
          </cell>
          <cell r="C3406">
            <v>100</v>
          </cell>
          <cell r="D3406">
            <v>4999</v>
          </cell>
          <cell r="E3406">
            <v>2975</v>
          </cell>
          <cell r="F3406">
            <v>59.511902380476002</v>
          </cell>
          <cell r="G3406">
            <v>6354</v>
          </cell>
          <cell r="H3406">
            <v>3684</v>
          </cell>
          <cell r="I3406">
            <v>57.979225684608103</v>
          </cell>
        </row>
        <row r="3407">
          <cell r="A3407">
            <v>323901000000</v>
          </cell>
          <cell r="B3407">
            <v>3239</v>
          </cell>
          <cell r="C3407">
            <v>100</v>
          </cell>
          <cell r="D3407">
            <v>3603</v>
          </cell>
          <cell r="E3407">
            <v>219</v>
          </cell>
          <cell r="F3407">
            <v>6.0782681099084002</v>
          </cell>
          <cell r="G3407">
            <v>4395</v>
          </cell>
          <cell r="H3407">
            <v>88</v>
          </cell>
          <cell r="I3407">
            <v>2.00227531285551</v>
          </cell>
        </row>
        <row r="3408">
          <cell r="A3408">
            <v>324001000000</v>
          </cell>
          <cell r="B3408">
            <v>3240</v>
          </cell>
          <cell r="C3408">
            <v>100</v>
          </cell>
          <cell r="D3408">
            <v>4791</v>
          </cell>
          <cell r="E3408">
            <v>2710</v>
          </cell>
          <cell r="F3408">
            <v>56.564391567522399</v>
          </cell>
          <cell r="G3408">
            <v>4783</v>
          </cell>
          <cell r="H3408">
            <v>2713</v>
          </cell>
          <cell r="I3408">
            <v>56.721722768137099</v>
          </cell>
        </row>
        <row r="3409">
          <cell r="A3409">
            <v>324001010000</v>
          </cell>
          <cell r="B3409">
            <v>3240</v>
          </cell>
          <cell r="C3409">
            <v>101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>
            <v>324001020000</v>
          </cell>
          <cell r="B3410">
            <v>3240</v>
          </cell>
          <cell r="C3410">
            <v>102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>
            <v>324101000000</v>
          </cell>
          <cell r="B3411">
            <v>3241</v>
          </cell>
          <cell r="C3411">
            <v>100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>
            <v>324101010000</v>
          </cell>
          <cell r="B3412">
            <v>3241</v>
          </cell>
          <cell r="C3412">
            <v>101</v>
          </cell>
          <cell r="D3412">
            <v>18067</v>
          </cell>
          <cell r="E3412">
            <v>9360</v>
          </cell>
          <cell r="F3412">
            <v>51.807162229479097</v>
          </cell>
          <cell r="G3412">
            <v>22200</v>
          </cell>
          <cell r="H3412">
            <v>11371</v>
          </cell>
          <cell r="I3412">
            <v>51.220720720720699</v>
          </cell>
        </row>
        <row r="3413">
          <cell r="A3413">
            <v>324101020000</v>
          </cell>
          <cell r="B3413">
            <v>3241</v>
          </cell>
          <cell r="C3413">
            <v>102</v>
          </cell>
          <cell r="D3413">
            <v>18067</v>
          </cell>
          <cell r="E3413">
            <v>9360</v>
          </cell>
          <cell r="F3413">
            <v>51.807162229479097</v>
          </cell>
          <cell r="G3413">
            <v>22200</v>
          </cell>
          <cell r="H3413">
            <v>11371</v>
          </cell>
          <cell r="I3413">
            <v>51.220720720720699</v>
          </cell>
        </row>
        <row r="3414">
          <cell r="A3414">
            <v>324201000000</v>
          </cell>
          <cell r="B3414">
            <v>3242</v>
          </cell>
          <cell r="C3414">
            <v>100</v>
          </cell>
          <cell r="D3414">
            <v>18250</v>
          </cell>
          <cell r="E3414">
            <v>7935</v>
          </cell>
          <cell r="F3414">
            <v>43.4794520547945</v>
          </cell>
          <cell r="G3414">
            <v>22278</v>
          </cell>
          <cell r="H3414">
            <v>6094</v>
          </cell>
          <cell r="I3414">
            <v>27.354340605081202</v>
          </cell>
        </row>
        <row r="3415">
          <cell r="A3415">
            <v>324201010000</v>
          </cell>
          <cell r="B3415">
            <v>3242</v>
          </cell>
          <cell r="C3415">
            <v>101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>
            <v>324201020000</v>
          </cell>
          <cell r="B3416">
            <v>3242</v>
          </cell>
          <cell r="C3416">
            <v>102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>
            <v>324202000000</v>
          </cell>
          <cell r="B3417">
            <v>3242</v>
          </cell>
          <cell r="C3417">
            <v>200</v>
          </cell>
          <cell r="D3417">
            <v>145846</v>
          </cell>
          <cell r="E3417">
            <v>8841</v>
          </cell>
          <cell r="F3417">
            <v>6.0618734829888998</v>
          </cell>
          <cell r="G3417">
            <v>139147</v>
          </cell>
          <cell r="H3417">
            <v>8492</v>
          </cell>
          <cell r="I3417">
            <v>6.1028983736623799</v>
          </cell>
        </row>
        <row r="3418">
          <cell r="A3418">
            <v>324301000000</v>
          </cell>
          <cell r="B3418">
            <v>3243</v>
          </cell>
          <cell r="C3418">
            <v>100</v>
          </cell>
          <cell r="D3418">
            <v>8103</v>
          </cell>
          <cell r="E3418">
            <v>2193</v>
          </cell>
          <cell r="F3418">
            <v>27.064050351721502</v>
          </cell>
          <cell r="G3418">
            <v>8112</v>
          </cell>
          <cell r="H3418">
            <v>2250</v>
          </cell>
          <cell r="I3418">
            <v>27.736686390532501</v>
          </cell>
        </row>
        <row r="3419">
          <cell r="A3419">
            <v>324401000000</v>
          </cell>
          <cell r="B3419">
            <v>3244</v>
          </cell>
          <cell r="C3419">
            <v>100</v>
          </cell>
          <cell r="D3419">
            <v>963</v>
          </cell>
          <cell r="E3419">
            <v>483</v>
          </cell>
          <cell r="F3419">
            <v>50.155763239875299</v>
          </cell>
          <cell r="G3419">
            <v>540</v>
          </cell>
          <cell r="H3419">
            <v>210</v>
          </cell>
          <cell r="I3419">
            <v>38.8888888888888</v>
          </cell>
        </row>
        <row r="3420">
          <cell r="A3420">
            <v>324501000000</v>
          </cell>
          <cell r="B3420">
            <v>3245</v>
          </cell>
          <cell r="C3420">
            <v>100</v>
          </cell>
          <cell r="D3420">
            <v>8437</v>
          </cell>
          <cell r="E3420">
            <v>4421</v>
          </cell>
          <cell r="F3420">
            <v>52.400142230650701</v>
          </cell>
          <cell r="G3420">
            <v>7933</v>
          </cell>
          <cell r="H3420">
            <v>5068</v>
          </cell>
          <cell r="I3420">
            <v>63.885037186436399</v>
          </cell>
        </row>
        <row r="3421">
          <cell r="A3421">
            <v>324502000000</v>
          </cell>
          <cell r="B3421">
            <v>3245</v>
          </cell>
          <cell r="C3421">
            <v>200</v>
          </cell>
          <cell r="D3421">
            <v>0</v>
          </cell>
          <cell r="E3421">
            <v>0</v>
          </cell>
          <cell r="F3421">
            <v>0</v>
          </cell>
          <cell r="G3421">
            <v>4966</v>
          </cell>
          <cell r="H3421">
            <v>2718</v>
          </cell>
          <cell r="I3421">
            <v>54.732178815948402</v>
          </cell>
        </row>
        <row r="3422">
          <cell r="A3422">
            <v>324502010000</v>
          </cell>
          <cell r="B3422">
            <v>3245</v>
          </cell>
          <cell r="C3422">
            <v>201</v>
          </cell>
          <cell r="D3422">
            <v>2915</v>
          </cell>
          <cell r="E3422">
            <v>1182</v>
          </cell>
          <cell r="F3422">
            <v>40.548885077186902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>
            <v>324502020000</v>
          </cell>
          <cell r="B3423">
            <v>3245</v>
          </cell>
          <cell r="C3423">
            <v>202</v>
          </cell>
          <cell r="D3423">
            <v>3435</v>
          </cell>
          <cell r="E3423">
            <v>1606</v>
          </cell>
          <cell r="F3423">
            <v>46.754002911208097</v>
          </cell>
          <cell r="G3423">
            <v>0</v>
          </cell>
          <cell r="H3423">
            <v>0</v>
          </cell>
          <cell r="I3423">
            <v>0</v>
          </cell>
        </row>
        <row r="3424">
          <cell r="A3424">
            <v>324503000000</v>
          </cell>
          <cell r="B3424">
            <v>3245</v>
          </cell>
          <cell r="C3424">
            <v>300</v>
          </cell>
          <cell r="D3424">
            <v>2280</v>
          </cell>
          <cell r="E3424">
            <v>1272</v>
          </cell>
          <cell r="F3424">
            <v>55.789473684210499</v>
          </cell>
          <cell r="G3424">
            <v>0</v>
          </cell>
          <cell r="H3424">
            <v>0</v>
          </cell>
          <cell r="I3424">
            <v>0</v>
          </cell>
        </row>
        <row r="3425">
          <cell r="A3425">
            <v>324503010000</v>
          </cell>
          <cell r="B3425">
            <v>3245</v>
          </cell>
          <cell r="C3425">
            <v>301</v>
          </cell>
          <cell r="D3425">
            <v>0</v>
          </cell>
          <cell r="E3425">
            <v>0</v>
          </cell>
          <cell r="F3425">
            <v>0</v>
          </cell>
          <cell r="G3425">
            <v>2769</v>
          </cell>
          <cell r="H3425">
            <v>1414</v>
          </cell>
          <cell r="I3425">
            <v>51.0653665583243</v>
          </cell>
        </row>
        <row r="3426">
          <cell r="A3426">
            <v>324503020000</v>
          </cell>
          <cell r="B3426">
            <v>3245</v>
          </cell>
          <cell r="C3426">
            <v>302</v>
          </cell>
          <cell r="D3426">
            <v>0</v>
          </cell>
          <cell r="E3426">
            <v>0</v>
          </cell>
          <cell r="F3426">
            <v>0</v>
          </cell>
          <cell r="G3426">
            <v>3877</v>
          </cell>
          <cell r="H3426">
            <v>1739</v>
          </cell>
          <cell r="I3426">
            <v>44.854268764508603</v>
          </cell>
        </row>
        <row r="3427">
          <cell r="A3427">
            <v>324504000000</v>
          </cell>
          <cell r="B3427">
            <v>3245</v>
          </cell>
          <cell r="C3427">
            <v>400</v>
          </cell>
          <cell r="D3427">
            <v>0</v>
          </cell>
          <cell r="E3427">
            <v>0</v>
          </cell>
          <cell r="F3427">
            <v>0</v>
          </cell>
          <cell r="G3427">
            <v>6547</v>
          </cell>
          <cell r="H3427">
            <v>4010</v>
          </cell>
          <cell r="I3427">
            <v>61.249427218573302</v>
          </cell>
        </row>
        <row r="3428">
          <cell r="A3428">
            <v>324504010000</v>
          </cell>
          <cell r="B3428">
            <v>3245</v>
          </cell>
          <cell r="C3428">
            <v>401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>
            <v>324504020000</v>
          </cell>
          <cell r="B3429">
            <v>3245</v>
          </cell>
          <cell r="C3429">
            <v>402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>
            <v>324505000000</v>
          </cell>
          <cell r="B3430">
            <v>3245</v>
          </cell>
          <cell r="C3430">
            <v>500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>
            <v>324601000000</v>
          </cell>
          <cell r="B3431">
            <v>3246</v>
          </cell>
          <cell r="C3431">
            <v>100</v>
          </cell>
          <cell r="D3431">
            <v>13876</v>
          </cell>
          <cell r="E3431">
            <v>2075</v>
          </cell>
          <cell r="F3431">
            <v>14.953877198039701</v>
          </cell>
          <cell r="G3431">
            <v>13849</v>
          </cell>
          <cell r="H3431">
            <v>2624</v>
          </cell>
          <cell r="I3431">
            <v>18.947216405516599</v>
          </cell>
        </row>
        <row r="3432">
          <cell r="A3432">
            <v>324701000000</v>
          </cell>
          <cell r="B3432">
            <v>3247</v>
          </cell>
          <cell r="C3432">
            <v>100</v>
          </cell>
          <cell r="D3432">
            <v>1576</v>
          </cell>
          <cell r="E3432">
            <v>1384</v>
          </cell>
          <cell r="F3432">
            <v>87.817258883248698</v>
          </cell>
          <cell r="G3432">
            <v>2041</v>
          </cell>
          <cell r="H3432">
            <v>1623</v>
          </cell>
          <cell r="I3432">
            <v>79.519843214110693</v>
          </cell>
        </row>
        <row r="3433">
          <cell r="A3433">
            <v>324901000000</v>
          </cell>
          <cell r="B3433">
            <v>3249</v>
          </cell>
          <cell r="C3433">
            <v>100</v>
          </cell>
          <cell r="D3433">
            <v>10093</v>
          </cell>
          <cell r="E3433">
            <v>7075</v>
          </cell>
          <cell r="F3433">
            <v>70.098087783612399</v>
          </cell>
          <cell r="G3433">
            <v>13993</v>
          </cell>
          <cell r="H3433">
            <v>8997</v>
          </cell>
          <cell r="I3433">
            <v>64.2964339312513</v>
          </cell>
        </row>
        <row r="3434">
          <cell r="A3434">
            <v>324901010000</v>
          </cell>
          <cell r="B3434">
            <v>3249</v>
          </cell>
          <cell r="C3434">
            <v>101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>
            <v>324901020000</v>
          </cell>
          <cell r="B3435">
            <v>3249</v>
          </cell>
          <cell r="C3435">
            <v>102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>
            <v>324902000000</v>
          </cell>
          <cell r="B3436">
            <v>3249</v>
          </cell>
          <cell r="C3436">
            <v>200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>
            <v>324903000000</v>
          </cell>
          <cell r="B3437">
            <v>3249</v>
          </cell>
          <cell r="C3437">
            <v>300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>
            <v>325001000000</v>
          </cell>
          <cell r="B3438">
            <v>3250</v>
          </cell>
          <cell r="C3438">
            <v>100</v>
          </cell>
          <cell r="D3438">
            <v>8896</v>
          </cell>
          <cell r="E3438">
            <v>4546</v>
          </cell>
          <cell r="F3438">
            <v>51.101618705035897</v>
          </cell>
          <cell r="G3438">
            <v>10810</v>
          </cell>
          <cell r="H3438">
            <v>5397</v>
          </cell>
          <cell r="I3438">
            <v>49.925994449583698</v>
          </cell>
        </row>
        <row r="3439">
          <cell r="A3439">
            <v>325101000000</v>
          </cell>
          <cell r="B3439">
            <v>3251</v>
          </cell>
          <cell r="C3439">
            <v>100</v>
          </cell>
          <cell r="D3439">
            <v>2126</v>
          </cell>
          <cell r="E3439">
            <v>884</v>
          </cell>
          <cell r="F3439">
            <v>41.580432737535197</v>
          </cell>
          <cell r="G3439">
            <v>3203</v>
          </cell>
          <cell r="H3439">
            <v>1515</v>
          </cell>
          <cell r="I3439">
            <v>47.299406806119201</v>
          </cell>
        </row>
        <row r="3440">
          <cell r="A3440">
            <v>325101010000</v>
          </cell>
          <cell r="B3440">
            <v>3251</v>
          </cell>
          <cell r="C3440">
            <v>101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>
            <v>325101020000</v>
          </cell>
          <cell r="B3441">
            <v>3251</v>
          </cell>
          <cell r="C3441">
            <v>102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>
            <v>325102000000</v>
          </cell>
          <cell r="B3442">
            <v>3251</v>
          </cell>
          <cell r="C3442">
            <v>200</v>
          </cell>
          <cell r="D3442">
            <v>2126</v>
          </cell>
          <cell r="E3442">
            <v>884</v>
          </cell>
          <cell r="F3442">
            <v>41.580432737535197</v>
          </cell>
          <cell r="G3442">
            <v>3203</v>
          </cell>
          <cell r="H3442">
            <v>1515</v>
          </cell>
          <cell r="I3442">
            <v>47.299406806119201</v>
          </cell>
        </row>
        <row r="3443">
          <cell r="A3443">
            <v>325201000000</v>
          </cell>
          <cell r="B3443">
            <v>3252</v>
          </cell>
          <cell r="C3443">
            <v>100</v>
          </cell>
          <cell r="D3443">
            <v>1474</v>
          </cell>
          <cell r="E3443">
            <v>421</v>
          </cell>
          <cell r="F3443">
            <v>28.561736770691901</v>
          </cell>
          <cell r="G3443">
            <v>2513</v>
          </cell>
          <cell r="H3443">
            <v>778</v>
          </cell>
          <cell r="I3443">
            <v>30.959013131715</v>
          </cell>
        </row>
        <row r="3444">
          <cell r="A3444">
            <v>325301000000</v>
          </cell>
          <cell r="B3444">
            <v>3253</v>
          </cell>
          <cell r="C3444">
            <v>100</v>
          </cell>
          <cell r="D3444">
            <v>2263</v>
          </cell>
          <cell r="E3444">
            <v>1837</v>
          </cell>
          <cell r="F3444">
            <v>81.175430844012297</v>
          </cell>
          <cell r="G3444">
            <v>2289</v>
          </cell>
          <cell r="H3444">
            <v>1731</v>
          </cell>
          <cell r="I3444">
            <v>75.622542595019596</v>
          </cell>
        </row>
        <row r="3445">
          <cell r="A3445">
            <v>325301010000</v>
          </cell>
          <cell r="B3445">
            <v>3253</v>
          </cell>
          <cell r="C3445">
            <v>101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>
            <v>325301020000</v>
          </cell>
          <cell r="B3446">
            <v>3253</v>
          </cell>
          <cell r="C3446">
            <v>102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>
            <v>325601000000</v>
          </cell>
          <cell r="B3447">
            <v>3256</v>
          </cell>
          <cell r="C3447">
            <v>100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>
            <v>325601010000</v>
          </cell>
          <cell r="B3448">
            <v>3256</v>
          </cell>
          <cell r="C3448">
            <v>101</v>
          </cell>
          <cell r="D3448">
            <v>58361</v>
          </cell>
          <cell r="E3448">
            <v>20342</v>
          </cell>
          <cell r="F3448">
            <v>34.8554685492023</v>
          </cell>
          <cell r="G3448">
            <v>63501</v>
          </cell>
          <cell r="H3448">
            <v>19978</v>
          </cell>
          <cell r="I3448">
            <v>31.460921875246001</v>
          </cell>
        </row>
        <row r="3449">
          <cell r="A3449">
            <v>325601020000</v>
          </cell>
          <cell r="B3449">
            <v>3256</v>
          </cell>
          <cell r="C3449">
            <v>102</v>
          </cell>
          <cell r="D3449">
            <v>58361</v>
          </cell>
          <cell r="E3449">
            <v>20342</v>
          </cell>
          <cell r="F3449">
            <v>34.8554685492023</v>
          </cell>
          <cell r="G3449">
            <v>63501</v>
          </cell>
          <cell r="H3449">
            <v>19978</v>
          </cell>
          <cell r="I3449">
            <v>31.460921875246001</v>
          </cell>
        </row>
        <row r="3450">
          <cell r="A3450">
            <v>325901000000</v>
          </cell>
          <cell r="B3450">
            <v>3259</v>
          </cell>
          <cell r="C3450">
            <v>100</v>
          </cell>
          <cell r="D3450">
            <v>4606</v>
          </cell>
          <cell r="E3450">
            <v>1894</v>
          </cell>
          <cell r="F3450">
            <v>41.120277898393297</v>
          </cell>
          <cell r="G3450">
            <v>4553</v>
          </cell>
          <cell r="H3450">
            <v>1965</v>
          </cell>
          <cell r="I3450">
            <v>43.158357127168799</v>
          </cell>
        </row>
        <row r="3451">
          <cell r="A3451">
            <v>325901010000</v>
          </cell>
          <cell r="B3451">
            <v>3259</v>
          </cell>
          <cell r="C3451">
            <v>101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>
            <v>325901020000</v>
          </cell>
          <cell r="B3452">
            <v>3259</v>
          </cell>
          <cell r="C3452">
            <v>102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</row>
        <row r="3453">
          <cell r="A3453">
            <v>325902010000</v>
          </cell>
          <cell r="B3453">
            <v>3259</v>
          </cell>
          <cell r="C3453">
            <v>201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>
            <v>325902020000</v>
          </cell>
          <cell r="B3454">
            <v>3259</v>
          </cell>
          <cell r="C3454">
            <v>202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</row>
        <row r="3455">
          <cell r="A3455">
            <v>325903000000</v>
          </cell>
          <cell r="B3455">
            <v>3259</v>
          </cell>
          <cell r="C3455">
            <v>300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>
            <v>326001000000</v>
          </cell>
          <cell r="B3456">
            <v>3260</v>
          </cell>
          <cell r="C3456">
            <v>100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>
            <v>326001010000</v>
          </cell>
          <cell r="B3457">
            <v>3260</v>
          </cell>
          <cell r="C3457">
            <v>101</v>
          </cell>
          <cell r="D3457">
            <v>8613</v>
          </cell>
          <cell r="E3457">
            <v>2731</v>
          </cell>
          <cell r="F3457">
            <v>31.707883432021301</v>
          </cell>
          <cell r="G3457">
            <v>8489</v>
          </cell>
          <cell r="H3457">
            <v>2574</v>
          </cell>
          <cell r="I3457">
            <v>30.321592649310801</v>
          </cell>
        </row>
        <row r="3458">
          <cell r="A3458">
            <v>326001020000</v>
          </cell>
          <cell r="B3458">
            <v>3260</v>
          </cell>
          <cell r="C3458">
            <v>102</v>
          </cell>
          <cell r="D3458">
            <v>7937</v>
          </cell>
          <cell r="E3458">
            <v>5069</v>
          </cell>
          <cell r="F3458">
            <v>63.865440342698697</v>
          </cell>
          <cell r="G3458">
            <v>8086</v>
          </cell>
          <cell r="H3458">
            <v>5587</v>
          </cell>
          <cell r="I3458">
            <v>69.0947316349245</v>
          </cell>
        </row>
        <row r="3459">
          <cell r="A3459">
            <v>326002000000</v>
          </cell>
          <cell r="B3459">
            <v>3260</v>
          </cell>
          <cell r="C3459">
            <v>200</v>
          </cell>
          <cell r="D3459">
            <v>2984</v>
          </cell>
          <cell r="E3459">
            <v>2090</v>
          </cell>
          <cell r="F3459">
            <v>70.040214477211705</v>
          </cell>
          <cell r="G3459">
            <v>3319</v>
          </cell>
          <cell r="H3459">
            <v>2202</v>
          </cell>
          <cell r="I3459">
            <v>66.345284724314496</v>
          </cell>
        </row>
        <row r="3460">
          <cell r="A3460">
            <v>326002010000</v>
          </cell>
          <cell r="B3460">
            <v>3260</v>
          </cell>
          <cell r="C3460">
            <v>201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>
            <v>326002020000</v>
          </cell>
          <cell r="B3461">
            <v>3260</v>
          </cell>
          <cell r="C3461">
            <v>202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>
            <v>326101000000</v>
          </cell>
          <cell r="B3462">
            <v>3261</v>
          </cell>
          <cell r="C3462">
            <v>100</v>
          </cell>
          <cell r="D3462">
            <v>6858</v>
          </cell>
          <cell r="E3462">
            <v>2527</v>
          </cell>
          <cell r="F3462">
            <v>36.847477398658498</v>
          </cell>
          <cell r="G3462">
            <v>5712</v>
          </cell>
          <cell r="H3462">
            <v>2017</v>
          </cell>
          <cell r="I3462">
            <v>35.311624649859901</v>
          </cell>
        </row>
        <row r="3463">
          <cell r="A3463">
            <v>326101010000</v>
          </cell>
          <cell r="B3463">
            <v>3261</v>
          </cell>
          <cell r="C3463">
            <v>101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>
            <v>326101020000</v>
          </cell>
          <cell r="B3464">
            <v>3261</v>
          </cell>
          <cell r="C3464">
            <v>102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>
            <v>326102000000</v>
          </cell>
          <cell r="B3465">
            <v>3261</v>
          </cell>
          <cell r="C3465">
            <v>200</v>
          </cell>
          <cell r="D3465">
            <v>3880</v>
          </cell>
          <cell r="E3465">
            <v>2279</v>
          </cell>
          <cell r="F3465">
            <v>58.737113402061802</v>
          </cell>
          <cell r="G3465">
            <v>5243</v>
          </cell>
          <cell r="H3465">
            <v>2715</v>
          </cell>
          <cell r="I3465">
            <v>51.783330154491701</v>
          </cell>
        </row>
        <row r="3466">
          <cell r="A3466">
            <v>326301000000</v>
          </cell>
          <cell r="B3466">
            <v>3263</v>
          </cell>
          <cell r="C3466">
            <v>100</v>
          </cell>
          <cell r="D3466">
            <v>19403</v>
          </cell>
          <cell r="E3466">
            <v>4454</v>
          </cell>
          <cell r="F3466">
            <v>22.955213111374501</v>
          </cell>
          <cell r="G3466">
            <v>18945</v>
          </cell>
          <cell r="H3466">
            <v>3498</v>
          </cell>
          <cell r="I3466">
            <v>18.463974663499599</v>
          </cell>
        </row>
        <row r="3467">
          <cell r="A3467">
            <v>326302000000</v>
          </cell>
          <cell r="B3467">
            <v>3263</v>
          </cell>
          <cell r="C3467">
            <v>200</v>
          </cell>
          <cell r="D3467">
            <v>19403</v>
          </cell>
          <cell r="E3467">
            <v>4454</v>
          </cell>
          <cell r="F3467">
            <v>22.955213111374501</v>
          </cell>
          <cell r="G3467">
            <v>18945</v>
          </cell>
          <cell r="H3467">
            <v>3498</v>
          </cell>
          <cell r="I3467">
            <v>18.463974663499599</v>
          </cell>
        </row>
        <row r="3468">
          <cell r="A3468">
            <v>326401000000</v>
          </cell>
          <cell r="B3468">
            <v>3264</v>
          </cell>
          <cell r="C3468">
            <v>100</v>
          </cell>
          <cell r="D3468">
            <v>4223</v>
          </cell>
          <cell r="E3468">
            <v>2732</v>
          </cell>
          <cell r="F3468">
            <v>64.693345962585795</v>
          </cell>
          <cell r="G3468">
            <v>4022</v>
          </cell>
          <cell r="H3468">
            <v>2912</v>
          </cell>
          <cell r="I3468">
            <v>72.401790154152096</v>
          </cell>
        </row>
        <row r="3469">
          <cell r="A3469">
            <v>326501000000</v>
          </cell>
          <cell r="B3469">
            <v>3265</v>
          </cell>
          <cell r="C3469">
            <v>100</v>
          </cell>
          <cell r="D3469">
            <v>5853</v>
          </cell>
          <cell r="E3469">
            <v>658</v>
          </cell>
          <cell r="F3469">
            <v>11.242098069366101</v>
          </cell>
          <cell r="G3469">
            <v>3358</v>
          </cell>
          <cell r="H3469">
            <v>631</v>
          </cell>
          <cell r="I3469">
            <v>18.790946992257201</v>
          </cell>
        </row>
        <row r="3470">
          <cell r="A3470">
            <v>326501010000</v>
          </cell>
          <cell r="B3470">
            <v>3265</v>
          </cell>
          <cell r="C3470">
            <v>101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>
            <v>326501020000</v>
          </cell>
          <cell r="B3471">
            <v>3265</v>
          </cell>
          <cell r="C3471">
            <v>102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>
            <v>326501030000</v>
          </cell>
          <cell r="B3472">
            <v>3265</v>
          </cell>
          <cell r="C3472">
            <v>103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>
            <v>326701000000</v>
          </cell>
          <cell r="B3473">
            <v>3267</v>
          </cell>
          <cell r="C3473">
            <v>100</v>
          </cell>
          <cell r="D3473">
            <v>30932</v>
          </cell>
          <cell r="E3473">
            <v>14021</v>
          </cell>
          <cell r="F3473">
            <v>45.328462433725498</v>
          </cell>
          <cell r="G3473">
            <v>33293</v>
          </cell>
          <cell r="H3473">
            <v>14434</v>
          </cell>
          <cell r="I3473">
            <v>43.3544588952632</v>
          </cell>
        </row>
        <row r="3474">
          <cell r="A3474">
            <v>326701010000</v>
          </cell>
          <cell r="B3474">
            <v>3267</v>
          </cell>
          <cell r="C3474">
            <v>101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>
            <v>326701020000</v>
          </cell>
          <cell r="B3475">
            <v>3267</v>
          </cell>
          <cell r="C3475">
            <v>102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>
            <v>326701030000</v>
          </cell>
          <cell r="B3476">
            <v>3267</v>
          </cell>
          <cell r="C3476">
            <v>103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>
            <v>326702000000</v>
          </cell>
          <cell r="B3477">
            <v>3267</v>
          </cell>
          <cell r="C3477">
            <v>200</v>
          </cell>
          <cell r="D3477">
            <v>17014</v>
          </cell>
          <cell r="E3477">
            <v>9023</v>
          </cell>
          <cell r="F3477">
            <v>53.032796520512498</v>
          </cell>
          <cell r="G3477">
            <v>12066</v>
          </cell>
          <cell r="H3477">
            <v>8127</v>
          </cell>
          <cell r="I3477">
            <v>67.354549975136706</v>
          </cell>
        </row>
        <row r="3478">
          <cell r="A3478">
            <v>326703000000</v>
          </cell>
          <cell r="B3478">
            <v>3267</v>
          </cell>
          <cell r="C3478">
            <v>300</v>
          </cell>
          <cell r="D3478">
            <v>17014</v>
          </cell>
          <cell r="E3478">
            <v>9023</v>
          </cell>
          <cell r="F3478">
            <v>53.032796520512498</v>
          </cell>
          <cell r="G3478">
            <v>12066</v>
          </cell>
          <cell r="H3478">
            <v>8127</v>
          </cell>
          <cell r="I3478">
            <v>67.354549975136706</v>
          </cell>
        </row>
        <row r="3479">
          <cell r="A3479">
            <v>326801000000</v>
          </cell>
          <cell r="B3479">
            <v>3268</v>
          </cell>
          <cell r="C3479">
            <v>100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>
            <v>326801010000</v>
          </cell>
          <cell r="B3480">
            <v>3268</v>
          </cell>
          <cell r="C3480">
            <v>101</v>
          </cell>
          <cell r="D3480">
            <v>31642</v>
          </cell>
          <cell r="E3480">
            <v>9878</v>
          </cell>
          <cell r="F3480">
            <v>31.2180013905568</v>
          </cell>
          <cell r="G3480">
            <v>22534</v>
          </cell>
          <cell r="H3480">
            <v>9013</v>
          </cell>
          <cell r="I3480">
            <v>39.997337356882902</v>
          </cell>
        </row>
        <row r="3481">
          <cell r="A3481">
            <v>326801020000</v>
          </cell>
          <cell r="B3481">
            <v>3268</v>
          </cell>
          <cell r="C3481">
            <v>102</v>
          </cell>
          <cell r="D3481">
            <v>73029</v>
          </cell>
          <cell r="E3481">
            <v>17596</v>
          </cell>
          <cell r="F3481">
            <v>24.094537786358799</v>
          </cell>
          <cell r="G3481">
            <v>76759</v>
          </cell>
          <cell r="H3481">
            <v>18158</v>
          </cell>
          <cell r="I3481">
            <v>23.655857944996601</v>
          </cell>
        </row>
        <row r="3482">
          <cell r="A3482">
            <v>326801030000</v>
          </cell>
          <cell r="B3482">
            <v>3268</v>
          </cell>
          <cell r="C3482">
            <v>103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>
            <v>327101000000</v>
          </cell>
          <cell r="B3483">
            <v>3271</v>
          </cell>
          <cell r="C3483">
            <v>100</v>
          </cell>
          <cell r="D3483">
            <v>1205</v>
          </cell>
          <cell r="E3483">
            <v>824</v>
          </cell>
          <cell r="F3483">
            <v>68.381742738589196</v>
          </cell>
          <cell r="G3483">
            <v>1333</v>
          </cell>
          <cell r="H3483">
            <v>1001</v>
          </cell>
          <cell r="I3483">
            <v>75.093773443360803</v>
          </cell>
        </row>
        <row r="3484">
          <cell r="A3484">
            <v>327201000000</v>
          </cell>
          <cell r="B3484">
            <v>3272</v>
          </cell>
          <cell r="C3484">
            <v>100</v>
          </cell>
          <cell r="D3484">
            <v>7451</v>
          </cell>
          <cell r="E3484">
            <v>2593</v>
          </cell>
          <cell r="F3484">
            <v>34.800697892900203</v>
          </cell>
          <cell r="G3484">
            <v>6275</v>
          </cell>
          <cell r="H3484">
            <v>2945</v>
          </cell>
          <cell r="I3484">
            <v>46.932270916334602</v>
          </cell>
        </row>
        <row r="3485">
          <cell r="A3485">
            <v>327201010000</v>
          </cell>
          <cell r="B3485">
            <v>3272</v>
          </cell>
          <cell r="C3485">
            <v>101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>
            <v>327201020000</v>
          </cell>
          <cell r="B3486">
            <v>3272</v>
          </cell>
          <cell r="C3486">
            <v>102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>
            <v>327202000000</v>
          </cell>
          <cell r="B3487">
            <v>3272</v>
          </cell>
          <cell r="C3487">
            <v>200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>
            <v>327301000000</v>
          </cell>
          <cell r="B3488">
            <v>3273</v>
          </cell>
          <cell r="C3488">
            <v>100</v>
          </cell>
          <cell r="D3488">
            <v>6332</v>
          </cell>
          <cell r="E3488">
            <v>4731</v>
          </cell>
          <cell r="F3488">
            <v>74.715729627289903</v>
          </cell>
          <cell r="G3488">
            <v>7403</v>
          </cell>
          <cell r="H3488">
            <v>5389</v>
          </cell>
          <cell r="I3488">
            <v>72.7948129136836</v>
          </cell>
        </row>
        <row r="3489">
          <cell r="A3489">
            <v>327401000000</v>
          </cell>
          <cell r="B3489">
            <v>3274</v>
          </cell>
          <cell r="C3489">
            <v>100</v>
          </cell>
          <cell r="D3489">
            <v>14259</v>
          </cell>
          <cell r="E3489">
            <v>6749</v>
          </cell>
          <cell r="F3489">
            <v>47.331509923557</v>
          </cell>
          <cell r="G3489">
            <v>18481</v>
          </cell>
          <cell r="H3489">
            <v>8725</v>
          </cell>
          <cell r="I3489">
            <v>47.210648774416903</v>
          </cell>
        </row>
        <row r="3490">
          <cell r="A3490">
            <v>327701000000</v>
          </cell>
          <cell r="B3490">
            <v>3277</v>
          </cell>
          <cell r="C3490">
            <v>100</v>
          </cell>
          <cell r="D3490">
            <v>6068</v>
          </cell>
          <cell r="E3490">
            <v>3110</v>
          </cell>
          <cell r="F3490">
            <v>51.252471984179302</v>
          </cell>
          <cell r="G3490">
            <v>6812</v>
          </cell>
          <cell r="H3490">
            <v>3308</v>
          </cell>
          <cell r="I3490">
            <v>48.561362301820303</v>
          </cell>
        </row>
        <row r="3491">
          <cell r="A3491">
            <v>328101000000</v>
          </cell>
          <cell r="B3491">
            <v>3281</v>
          </cell>
          <cell r="C3491">
            <v>100</v>
          </cell>
          <cell r="D3491">
            <v>21249</v>
          </cell>
          <cell r="E3491">
            <v>11793</v>
          </cell>
          <cell r="F3491">
            <v>55.4990823097557</v>
          </cell>
          <cell r="G3491">
            <v>28496</v>
          </cell>
          <cell r="H3491">
            <v>13148</v>
          </cell>
          <cell r="I3491">
            <v>46.139809096013401</v>
          </cell>
        </row>
        <row r="3492">
          <cell r="A3492">
            <v>328201000000</v>
          </cell>
          <cell r="B3492">
            <v>3282</v>
          </cell>
          <cell r="C3492">
            <v>100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>
            <v>328201010000</v>
          </cell>
          <cell r="B3493">
            <v>3282</v>
          </cell>
          <cell r="C3493">
            <v>101</v>
          </cell>
          <cell r="D3493">
            <v>4275</v>
          </cell>
          <cell r="E3493">
            <v>2063</v>
          </cell>
          <cell r="F3493">
            <v>48.257309941520397</v>
          </cell>
          <cell r="G3493">
            <v>4972</v>
          </cell>
          <cell r="H3493">
            <v>2543</v>
          </cell>
          <cell r="I3493">
            <v>51.146419951729598</v>
          </cell>
        </row>
        <row r="3494">
          <cell r="A3494">
            <v>328201020000</v>
          </cell>
          <cell r="B3494">
            <v>3282</v>
          </cell>
          <cell r="C3494">
            <v>102</v>
          </cell>
          <cell r="D3494">
            <v>1464</v>
          </cell>
          <cell r="E3494">
            <v>1193</v>
          </cell>
          <cell r="F3494">
            <v>81.489071038251296</v>
          </cell>
          <cell r="G3494">
            <v>1492</v>
          </cell>
          <cell r="H3494">
            <v>1210</v>
          </cell>
          <cell r="I3494">
            <v>81.099195710455703</v>
          </cell>
        </row>
        <row r="3495">
          <cell r="A3495">
            <v>328202000000</v>
          </cell>
          <cell r="B3495">
            <v>3282</v>
          </cell>
          <cell r="C3495">
            <v>200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>
            <v>328301000000</v>
          </cell>
          <cell r="B3496">
            <v>3283</v>
          </cell>
          <cell r="C3496">
            <v>100</v>
          </cell>
          <cell r="D3496">
            <v>5913</v>
          </cell>
          <cell r="E3496">
            <v>3091</v>
          </cell>
          <cell r="F3496">
            <v>52.274649078301998</v>
          </cell>
          <cell r="G3496">
            <v>5451</v>
          </cell>
          <cell r="H3496">
            <v>2774</v>
          </cell>
          <cell r="I3496">
            <v>50.889745000917202</v>
          </cell>
        </row>
        <row r="3497">
          <cell r="A3497">
            <v>328401000000</v>
          </cell>
          <cell r="B3497">
            <v>3284</v>
          </cell>
          <cell r="C3497">
            <v>100</v>
          </cell>
          <cell r="D3497">
            <v>4511</v>
          </cell>
          <cell r="E3497">
            <v>1400</v>
          </cell>
          <cell r="F3497">
            <v>31.035247173575701</v>
          </cell>
          <cell r="G3497">
            <v>5616</v>
          </cell>
          <cell r="H3497">
            <v>2014</v>
          </cell>
          <cell r="I3497">
            <v>35.861823361823298</v>
          </cell>
        </row>
        <row r="3498">
          <cell r="A3498">
            <v>328501000000</v>
          </cell>
          <cell r="B3498">
            <v>3285</v>
          </cell>
          <cell r="C3498">
            <v>100</v>
          </cell>
          <cell r="D3498">
            <v>4419</v>
          </cell>
          <cell r="E3498">
            <v>2651</v>
          </cell>
          <cell r="F3498">
            <v>59.990948178320799</v>
          </cell>
          <cell r="G3498">
            <v>4291</v>
          </cell>
          <cell r="H3498">
            <v>2555</v>
          </cell>
          <cell r="I3498">
            <v>59.543230016313203</v>
          </cell>
        </row>
        <row r="3499">
          <cell r="A3499">
            <v>328801000000</v>
          </cell>
          <cell r="B3499">
            <v>3288</v>
          </cell>
          <cell r="C3499">
            <v>100</v>
          </cell>
          <cell r="D3499">
            <v>1187</v>
          </cell>
          <cell r="E3499">
            <v>231</v>
          </cell>
          <cell r="F3499">
            <v>19.460825610783399</v>
          </cell>
          <cell r="G3499">
            <v>1626</v>
          </cell>
          <cell r="H3499">
            <v>121</v>
          </cell>
          <cell r="I3499">
            <v>7.4415744157441504</v>
          </cell>
        </row>
        <row r="3500">
          <cell r="A3500">
            <v>328901000000</v>
          </cell>
          <cell r="B3500">
            <v>3289</v>
          </cell>
          <cell r="C3500">
            <v>100</v>
          </cell>
          <cell r="D3500">
            <v>11778</v>
          </cell>
          <cell r="E3500">
            <v>6821</v>
          </cell>
          <cell r="F3500">
            <v>57.913058244184001</v>
          </cell>
          <cell r="G3500">
            <v>11662</v>
          </cell>
          <cell r="H3500">
            <v>7052</v>
          </cell>
          <cell r="I3500">
            <v>60.469902246612897</v>
          </cell>
        </row>
        <row r="3501">
          <cell r="A3501">
            <v>329001000000</v>
          </cell>
          <cell r="B3501">
            <v>3290</v>
          </cell>
          <cell r="C3501">
            <v>100</v>
          </cell>
          <cell r="D3501">
            <v>3804</v>
          </cell>
          <cell r="E3501">
            <v>591</v>
          </cell>
          <cell r="F3501">
            <v>15.536277602523599</v>
          </cell>
          <cell r="G3501">
            <v>5645</v>
          </cell>
          <cell r="H3501">
            <v>898</v>
          </cell>
          <cell r="I3501">
            <v>15.907883082373701</v>
          </cell>
        </row>
        <row r="3502">
          <cell r="A3502">
            <v>329101000000</v>
          </cell>
          <cell r="B3502">
            <v>3291</v>
          </cell>
          <cell r="C3502">
            <v>100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>
            <v>329101010000</v>
          </cell>
          <cell r="B3503">
            <v>3291</v>
          </cell>
          <cell r="C3503">
            <v>101</v>
          </cell>
          <cell r="D3503">
            <v>20953</v>
          </cell>
          <cell r="E3503">
            <v>9403</v>
          </cell>
          <cell r="F3503">
            <v>44.876628645062702</v>
          </cell>
          <cell r="G3503">
            <v>20483</v>
          </cell>
          <cell r="H3503">
            <v>10428</v>
          </cell>
          <cell r="I3503">
            <v>50.910511155592403</v>
          </cell>
        </row>
        <row r="3504">
          <cell r="A3504">
            <v>329101020000</v>
          </cell>
          <cell r="B3504">
            <v>3291</v>
          </cell>
          <cell r="C3504">
            <v>102</v>
          </cell>
          <cell r="D3504">
            <v>20953</v>
          </cell>
          <cell r="E3504">
            <v>9403</v>
          </cell>
          <cell r="F3504">
            <v>44.876628645062702</v>
          </cell>
          <cell r="G3504">
            <v>20483</v>
          </cell>
          <cell r="H3504">
            <v>10428</v>
          </cell>
          <cell r="I3504">
            <v>50.910511155592403</v>
          </cell>
        </row>
        <row r="3505">
          <cell r="A3505">
            <v>329101030000</v>
          </cell>
          <cell r="B3505">
            <v>3291</v>
          </cell>
          <cell r="C3505">
            <v>103</v>
          </cell>
          <cell r="D3505">
            <v>10618</v>
          </cell>
          <cell r="E3505">
            <v>6710</v>
          </cell>
          <cell r="F3505">
            <v>63.194575249576097</v>
          </cell>
          <cell r="G3505">
            <v>11360</v>
          </cell>
          <cell r="H3505">
            <v>7332</v>
          </cell>
          <cell r="I3505">
            <v>64.542253521126696</v>
          </cell>
        </row>
        <row r="3506">
          <cell r="A3506">
            <v>329301000000</v>
          </cell>
          <cell r="B3506">
            <v>3293</v>
          </cell>
          <cell r="C3506">
            <v>100</v>
          </cell>
          <cell r="D3506">
            <v>0</v>
          </cell>
          <cell r="E3506">
            <v>0</v>
          </cell>
          <cell r="F3506">
            <v>0</v>
          </cell>
          <cell r="G3506">
            <v>616</v>
          </cell>
          <cell r="H3506">
            <v>390</v>
          </cell>
          <cell r="I3506">
            <v>63.3116883116883</v>
          </cell>
        </row>
        <row r="3507">
          <cell r="A3507">
            <v>329301010000</v>
          </cell>
          <cell r="B3507">
            <v>3293</v>
          </cell>
          <cell r="C3507">
            <v>101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>
            <v>329301020000</v>
          </cell>
          <cell r="B3508">
            <v>3293</v>
          </cell>
          <cell r="C3508">
            <v>102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>
            <v>329601000000</v>
          </cell>
          <cell r="B3509">
            <v>3296</v>
          </cell>
          <cell r="C3509">
            <v>100</v>
          </cell>
          <cell r="D3509">
            <v>18686</v>
          </cell>
          <cell r="E3509">
            <v>12559</v>
          </cell>
          <cell r="F3509">
            <v>67.2107460130579</v>
          </cell>
          <cell r="G3509">
            <v>20450</v>
          </cell>
          <cell r="H3509">
            <v>13537</v>
          </cell>
          <cell r="I3509">
            <v>66.195599022004799</v>
          </cell>
        </row>
        <row r="3510">
          <cell r="A3510">
            <v>329701000000</v>
          </cell>
          <cell r="B3510">
            <v>3297</v>
          </cell>
          <cell r="C3510">
            <v>100</v>
          </cell>
          <cell r="D3510">
            <v>18599</v>
          </cell>
          <cell r="E3510">
            <v>11638</v>
          </cell>
          <cell r="F3510">
            <v>62.573256626700299</v>
          </cell>
          <cell r="G3510">
            <v>19115</v>
          </cell>
          <cell r="H3510">
            <v>11811</v>
          </cell>
          <cell r="I3510">
            <v>61.789170808265702</v>
          </cell>
        </row>
        <row r="3511">
          <cell r="A3511">
            <v>329801000000</v>
          </cell>
          <cell r="B3511">
            <v>3298</v>
          </cell>
          <cell r="C3511">
            <v>100</v>
          </cell>
          <cell r="D3511">
            <v>24814</v>
          </cell>
          <cell r="E3511">
            <v>8803</v>
          </cell>
          <cell r="F3511">
            <v>35.475941001047701</v>
          </cell>
          <cell r="G3511">
            <v>27142</v>
          </cell>
          <cell r="H3511">
            <v>9697</v>
          </cell>
          <cell r="I3511">
            <v>35.726917692137597</v>
          </cell>
        </row>
        <row r="3512">
          <cell r="A3512">
            <v>329901000000</v>
          </cell>
          <cell r="B3512">
            <v>3299</v>
          </cell>
          <cell r="C3512">
            <v>100</v>
          </cell>
          <cell r="D3512">
            <v>4018</v>
          </cell>
          <cell r="E3512">
            <v>1859</v>
          </cell>
          <cell r="F3512">
            <v>46.266799402687901</v>
          </cell>
          <cell r="G3512">
            <v>3672</v>
          </cell>
          <cell r="H3512">
            <v>1740</v>
          </cell>
          <cell r="I3512">
            <v>47.385620915032597</v>
          </cell>
        </row>
        <row r="3513">
          <cell r="A3513">
            <v>330101000000</v>
          </cell>
          <cell r="B3513">
            <v>3301</v>
          </cell>
          <cell r="C3513">
            <v>100</v>
          </cell>
          <cell r="D3513">
            <v>2256</v>
          </cell>
          <cell r="E3513">
            <v>444</v>
          </cell>
          <cell r="F3513">
            <v>19.680851063829699</v>
          </cell>
          <cell r="G3513">
            <v>3071</v>
          </cell>
          <cell r="H3513">
            <v>1048</v>
          </cell>
          <cell r="I3513">
            <v>34.125691957017203</v>
          </cell>
        </row>
        <row r="3514">
          <cell r="A3514">
            <v>330101010000</v>
          </cell>
          <cell r="B3514">
            <v>3301</v>
          </cell>
          <cell r="C3514">
            <v>101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>
            <v>330101020000</v>
          </cell>
          <cell r="B3515">
            <v>3301</v>
          </cell>
          <cell r="C3515">
            <v>102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>
            <v>330201000000</v>
          </cell>
          <cell r="B3516">
            <v>3302</v>
          </cell>
          <cell r="C3516">
            <v>100</v>
          </cell>
          <cell r="D3516">
            <v>5232</v>
          </cell>
          <cell r="E3516">
            <v>1775</v>
          </cell>
          <cell r="F3516">
            <v>33.9258409785932</v>
          </cell>
          <cell r="G3516">
            <v>5644</v>
          </cell>
          <cell r="H3516">
            <v>1967</v>
          </cell>
          <cell r="I3516">
            <v>34.851169383416</v>
          </cell>
        </row>
        <row r="3517">
          <cell r="A3517">
            <v>330301000000</v>
          </cell>
          <cell r="B3517">
            <v>3303</v>
          </cell>
          <cell r="C3517">
            <v>100</v>
          </cell>
          <cell r="D3517">
            <v>5185</v>
          </cell>
          <cell r="E3517">
            <v>2450</v>
          </cell>
          <cell r="F3517">
            <v>47.25168756027</v>
          </cell>
          <cell r="G3517">
            <v>6725</v>
          </cell>
          <cell r="H3517">
            <v>3326</v>
          </cell>
          <cell r="I3517">
            <v>49.457249070631903</v>
          </cell>
        </row>
        <row r="3518">
          <cell r="A3518">
            <v>330401000000</v>
          </cell>
          <cell r="B3518">
            <v>3304</v>
          </cell>
          <cell r="C3518">
            <v>100</v>
          </cell>
          <cell r="D3518">
            <v>16234</v>
          </cell>
          <cell r="E3518">
            <v>11807</v>
          </cell>
          <cell r="F3518">
            <v>72.730072686953307</v>
          </cell>
          <cell r="G3518">
            <v>17468</v>
          </cell>
          <cell r="H3518">
            <v>12649</v>
          </cell>
          <cell r="I3518">
            <v>72.412411266315502</v>
          </cell>
        </row>
        <row r="3519">
          <cell r="A3519">
            <v>330401010000</v>
          </cell>
          <cell r="B3519">
            <v>3304</v>
          </cell>
          <cell r="C3519">
            <v>101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>
            <v>330401020000</v>
          </cell>
          <cell r="B3520">
            <v>3304</v>
          </cell>
          <cell r="C3520">
            <v>102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>
            <v>330501000000</v>
          </cell>
          <cell r="B3521">
            <v>3305</v>
          </cell>
          <cell r="C3521">
            <v>100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>
            <v>330501010000</v>
          </cell>
          <cell r="B3522">
            <v>3305</v>
          </cell>
          <cell r="C3522">
            <v>101</v>
          </cell>
          <cell r="D3522">
            <v>3455</v>
          </cell>
          <cell r="E3522">
            <v>1891</v>
          </cell>
          <cell r="F3522">
            <v>54.7322720694645</v>
          </cell>
          <cell r="G3522">
            <v>3429</v>
          </cell>
          <cell r="H3522">
            <v>1881</v>
          </cell>
          <cell r="I3522">
            <v>54.855643044619399</v>
          </cell>
        </row>
        <row r="3523">
          <cell r="A3523">
            <v>330501020000</v>
          </cell>
          <cell r="B3523">
            <v>3305</v>
          </cell>
          <cell r="C3523">
            <v>102</v>
          </cell>
          <cell r="D3523">
            <v>3910</v>
          </cell>
          <cell r="E3523">
            <v>1737</v>
          </cell>
          <cell r="F3523">
            <v>44.4245524296675</v>
          </cell>
          <cell r="G3523">
            <v>4379</v>
          </cell>
          <cell r="H3523">
            <v>2323</v>
          </cell>
          <cell r="I3523">
            <v>53.048641242292703</v>
          </cell>
        </row>
        <row r="3524">
          <cell r="A3524">
            <v>330601000000</v>
          </cell>
          <cell r="B3524">
            <v>3306</v>
          </cell>
          <cell r="C3524">
            <v>100</v>
          </cell>
          <cell r="D3524">
            <v>1892</v>
          </cell>
          <cell r="E3524">
            <v>1278</v>
          </cell>
          <cell r="F3524">
            <v>67.5475687103594</v>
          </cell>
          <cell r="G3524">
            <v>1975</v>
          </cell>
          <cell r="H3524">
            <v>1025</v>
          </cell>
          <cell r="I3524">
            <v>51.898734177215097</v>
          </cell>
        </row>
        <row r="3525">
          <cell r="A3525">
            <v>330801000000</v>
          </cell>
          <cell r="B3525">
            <v>3308</v>
          </cell>
          <cell r="C3525">
            <v>100</v>
          </cell>
          <cell r="D3525">
            <v>1471</v>
          </cell>
          <cell r="E3525">
            <v>766</v>
          </cell>
          <cell r="F3525">
            <v>52.073419442556002</v>
          </cell>
          <cell r="G3525">
            <v>1728</v>
          </cell>
          <cell r="H3525">
            <v>626</v>
          </cell>
          <cell r="I3525">
            <v>36.226851851851798</v>
          </cell>
        </row>
        <row r="3526">
          <cell r="A3526">
            <v>330901000000</v>
          </cell>
          <cell r="B3526">
            <v>3309</v>
          </cell>
          <cell r="C3526">
            <v>100</v>
          </cell>
          <cell r="D3526">
            <v>21839</v>
          </cell>
          <cell r="E3526">
            <v>8866</v>
          </cell>
          <cell r="F3526">
            <v>40.597096936672898</v>
          </cell>
          <cell r="G3526">
            <v>6991</v>
          </cell>
          <cell r="H3526">
            <v>3512</v>
          </cell>
          <cell r="I3526">
            <v>50.236017737090499</v>
          </cell>
        </row>
        <row r="3527">
          <cell r="A3527">
            <v>330901010000</v>
          </cell>
          <cell r="B3527">
            <v>3309</v>
          </cell>
          <cell r="C3527">
            <v>101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>
            <v>330901020000</v>
          </cell>
          <cell r="B3528">
            <v>3309</v>
          </cell>
          <cell r="C3528">
            <v>102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>
            <v>330902000000</v>
          </cell>
          <cell r="B3529">
            <v>3309</v>
          </cell>
          <cell r="C3529">
            <v>200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>
            <v>330902010000</v>
          </cell>
          <cell r="B3530">
            <v>3309</v>
          </cell>
          <cell r="C3530">
            <v>201</v>
          </cell>
          <cell r="D3530">
            <v>41712</v>
          </cell>
          <cell r="E3530">
            <v>22229</v>
          </cell>
          <cell r="F3530">
            <v>53.291618718833902</v>
          </cell>
          <cell r="G3530">
            <v>43696</v>
          </cell>
          <cell r="H3530">
            <v>23086</v>
          </cell>
          <cell r="I3530">
            <v>52.8332112779201</v>
          </cell>
        </row>
        <row r="3531">
          <cell r="A3531">
            <v>330902020000</v>
          </cell>
          <cell r="B3531">
            <v>3309</v>
          </cell>
          <cell r="C3531">
            <v>202</v>
          </cell>
          <cell r="D3531">
            <v>26098</v>
          </cell>
          <cell r="E3531">
            <v>9265</v>
          </cell>
          <cell r="F3531">
            <v>35.500804659360803</v>
          </cell>
          <cell r="G3531">
            <v>26364</v>
          </cell>
          <cell r="H3531">
            <v>10691</v>
          </cell>
          <cell r="I3531">
            <v>40.551509634349799</v>
          </cell>
        </row>
        <row r="3532">
          <cell r="A3532">
            <v>330903010000</v>
          </cell>
          <cell r="B3532">
            <v>3309</v>
          </cell>
          <cell r="C3532">
            <v>301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>
            <v>330903020000</v>
          </cell>
          <cell r="B3533">
            <v>3309</v>
          </cell>
          <cell r="C3533">
            <v>302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>
            <v>331001000000</v>
          </cell>
          <cell r="B3534">
            <v>3310</v>
          </cell>
          <cell r="C3534">
            <v>100</v>
          </cell>
          <cell r="D3534">
            <v>64467</v>
          </cell>
          <cell r="E3534">
            <v>14046</v>
          </cell>
          <cell r="F3534">
            <v>21.787891479361502</v>
          </cell>
          <cell r="G3534">
            <v>71218</v>
          </cell>
          <cell r="H3534">
            <v>15503</v>
          </cell>
          <cell r="I3534">
            <v>21.768373164087699</v>
          </cell>
        </row>
        <row r="3535">
          <cell r="A3535">
            <v>331201000000</v>
          </cell>
          <cell r="B3535">
            <v>3312</v>
          </cell>
          <cell r="C3535">
            <v>100</v>
          </cell>
          <cell r="D3535">
            <v>66858</v>
          </cell>
          <cell r="E3535">
            <v>27333</v>
          </cell>
          <cell r="F3535">
            <v>40.882168177331003</v>
          </cell>
          <cell r="G3535">
            <v>71793</v>
          </cell>
          <cell r="H3535">
            <v>30974</v>
          </cell>
          <cell r="I3535">
            <v>43.143481955065198</v>
          </cell>
        </row>
        <row r="3536">
          <cell r="A3536">
            <v>331201010000</v>
          </cell>
          <cell r="B3536">
            <v>3312</v>
          </cell>
          <cell r="C3536">
            <v>101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>
            <v>331201020000</v>
          </cell>
          <cell r="B3537">
            <v>3312</v>
          </cell>
          <cell r="C3537">
            <v>102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>
            <v>331201030000</v>
          </cell>
          <cell r="B3538">
            <v>3312</v>
          </cell>
          <cell r="C3538">
            <v>103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>
            <v>331202000000</v>
          </cell>
          <cell r="B3539">
            <v>3312</v>
          </cell>
          <cell r="C3539">
            <v>200</v>
          </cell>
          <cell r="D3539">
            <v>66858</v>
          </cell>
          <cell r="E3539">
            <v>27333</v>
          </cell>
          <cell r="F3539">
            <v>40.882168177331003</v>
          </cell>
          <cell r="G3539">
            <v>71793</v>
          </cell>
          <cell r="H3539">
            <v>30974</v>
          </cell>
          <cell r="I3539">
            <v>43.143481955065198</v>
          </cell>
        </row>
        <row r="3540">
          <cell r="A3540">
            <v>331301000000</v>
          </cell>
          <cell r="B3540">
            <v>3313</v>
          </cell>
          <cell r="C3540">
            <v>100</v>
          </cell>
          <cell r="D3540">
            <v>1335</v>
          </cell>
          <cell r="E3540">
            <v>1069</v>
          </cell>
          <cell r="F3540">
            <v>80.074906367041095</v>
          </cell>
          <cell r="G3540">
            <v>1607</v>
          </cell>
          <cell r="H3540">
            <v>1225</v>
          </cell>
          <cell r="I3540">
            <v>76.228998133167295</v>
          </cell>
        </row>
        <row r="3541">
          <cell r="A3541">
            <v>331401000000</v>
          </cell>
          <cell r="B3541">
            <v>3314</v>
          </cell>
          <cell r="C3541">
            <v>100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>
            <v>331401010000</v>
          </cell>
          <cell r="B3542">
            <v>3314</v>
          </cell>
          <cell r="C3542">
            <v>101</v>
          </cell>
          <cell r="D3542">
            <v>4148</v>
          </cell>
          <cell r="E3542">
            <v>2753</v>
          </cell>
          <cell r="F3542">
            <v>66.369334619093493</v>
          </cell>
          <cell r="G3542">
            <v>6549</v>
          </cell>
          <cell r="H3542">
            <v>3375</v>
          </cell>
          <cell r="I3542">
            <v>51.534585432890502</v>
          </cell>
        </row>
        <row r="3543">
          <cell r="A3543">
            <v>331401020000</v>
          </cell>
          <cell r="B3543">
            <v>3314</v>
          </cell>
          <cell r="C3543">
            <v>102</v>
          </cell>
          <cell r="D3543">
            <v>4148</v>
          </cell>
          <cell r="E3543">
            <v>2753</v>
          </cell>
          <cell r="F3543">
            <v>66.369334619093493</v>
          </cell>
          <cell r="G3543">
            <v>6549</v>
          </cell>
          <cell r="H3543">
            <v>3375</v>
          </cell>
          <cell r="I3543">
            <v>51.534585432890502</v>
          </cell>
        </row>
        <row r="3544">
          <cell r="A3544">
            <v>331601000000</v>
          </cell>
          <cell r="B3544">
            <v>3316</v>
          </cell>
          <cell r="C3544">
            <v>100</v>
          </cell>
          <cell r="D3544">
            <v>23079</v>
          </cell>
          <cell r="E3544">
            <v>3782</v>
          </cell>
          <cell r="F3544">
            <v>16.387191819402901</v>
          </cell>
          <cell r="G3544">
            <v>27083</v>
          </cell>
          <cell r="H3544">
            <v>4522</v>
          </cell>
          <cell r="I3544">
            <v>16.6968208839493</v>
          </cell>
        </row>
        <row r="3545">
          <cell r="A3545">
            <v>331801000000</v>
          </cell>
          <cell r="B3545">
            <v>3318</v>
          </cell>
          <cell r="C3545">
            <v>100</v>
          </cell>
          <cell r="D3545">
            <v>3283</v>
          </cell>
          <cell r="E3545">
            <v>2268</v>
          </cell>
          <cell r="F3545">
            <v>69.083155650319796</v>
          </cell>
          <cell r="G3545">
            <v>3457</v>
          </cell>
          <cell r="H3545">
            <v>2315</v>
          </cell>
          <cell r="I3545">
            <v>66.965577089962295</v>
          </cell>
        </row>
        <row r="3546">
          <cell r="A3546">
            <v>331801010000</v>
          </cell>
          <cell r="B3546">
            <v>3318</v>
          </cell>
          <cell r="C3546">
            <v>101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>
            <v>331801020000</v>
          </cell>
          <cell r="B3547">
            <v>3318</v>
          </cell>
          <cell r="C3547">
            <v>102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>
            <v>331801030000</v>
          </cell>
          <cell r="B3548">
            <v>3318</v>
          </cell>
          <cell r="C3548">
            <v>103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>
            <v>331802000000</v>
          </cell>
          <cell r="B3549">
            <v>3318</v>
          </cell>
          <cell r="C3549">
            <v>200</v>
          </cell>
          <cell r="D3549">
            <v>2205</v>
          </cell>
          <cell r="E3549">
            <v>650</v>
          </cell>
          <cell r="F3549">
            <v>29.478458049886601</v>
          </cell>
          <cell r="G3549">
            <v>2179</v>
          </cell>
          <cell r="H3549">
            <v>465</v>
          </cell>
          <cell r="I3549">
            <v>21.3400642496558</v>
          </cell>
        </row>
        <row r="3550">
          <cell r="A3550">
            <v>331901000000</v>
          </cell>
          <cell r="B3550">
            <v>3319</v>
          </cell>
          <cell r="C3550">
            <v>100</v>
          </cell>
          <cell r="D3550">
            <v>3203</v>
          </cell>
          <cell r="E3550">
            <v>555</v>
          </cell>
          <cell r="F3550">
            <v>17.327505463627801</v>
          </cell>
          <cell r="G3550">
            <v>3833</v>
          </cell>
          <cell r="H3550">
            <v>801</v>
          </cell>
          <cell r="I3550">
            <v>20.897469345160399</v>
          </cell>
        </row>
        <row r="3551">
          <cell r="A3551">
            <v>331901010000</v>
          </cell>
          <cell r="B3551">
            <v>3319</v>
          </cell>
          <cell r="C3551">
            <v>101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>
            <v>331901020000</v>
          </cell>
          <cell r="B3552">
            <v>3319</v>
          </cell>
          <cell r="C3552">
            <v>102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>
            <v>331902000000</v>
          </cell>
          <cell r="B3553">
            <v>3319</v>
          </cell>
          <cell r="C3553">
            <v>200</v>
          </cell>
          <cell r="D3553">
            <v>3033</v>
          </cell>
          <cell r="E3553">
            <v>1376</v>
          </cell>
          <cell r="F3553">
            <v>45.367622815693998</v>
          </cell>
          <cell r="G3553">
            <v>3236</v>
          </cell>
          <cell r="H3553">
            <v>1482</v>
          </cell>
          <cell r="I3553">
            <v>45.797280593324999</v>
          </cell>
        </row>
        <row r="3554">
          <cell r="A3554">
            <v>332201000000</v>
          </cell>
          <cell r="B3554">
            <v>3322</v>
          </cell>
          <cell r="C3554">
            <v>100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>
            <v>332201010000</v>
          </cell>
          <cell r="B3555">
            <v>3322</v>
          </cell>
          <cell r="C3555">
            <v>101</v>
          </cell>
          <cell r="D3555">
            <v>2775</v>
          </cell>
          <cell r="E3555">
            <v>2525</v>
          </cell>
          <cell r="F3555">
            <v>90.990990990990895</v>
          </cell>
          <cell r="G3555">
            <v>4883</v>
          </cell>
          <cell r="H3555">
            <v>4260</v>
          </cell>
          <cell r="I3555">
            <v>87.241449928322695</v>
          </cell>
        </row>
        <row r="3556">
          <cell r="A3556">
            <v>332201020000</v>
          </cell>
          <cell r="B3556">
            <v>3322</v>
          </cell>
          <cell r="C3556">
            <v>102</v>
          </cell>
          <cell r="D3556">
            <v>4531</v>
          </cell>
          <cell r="E3556">
            <v>3709</v>
          </cell>
          <cell r="F3556">
            <v>81.858309423968194</v>
          </cell>
          <cell r="G3556">
            <v>4158</v>
          </cell>
          <cell r="H3556">
            <v>3445</v>
          </cell>
          <cell r="I3556">
            <v>82.852332852332793</v>
          </cell>
        </row>
        <row r="3557">
          <cell r="A3557">
            <v>332501000000</v>
          </cell>
          <cell r="B3557">
            <v>3325</v>
          </cell>
          <cell r="C3557">
            <v>100</v>
          </cell>
          <cell r="D3557">
            <v>8014</v>
          </cell>
          <cell r="E3557">
            <v>2579</v>
          </cell>
          <cell r="F3557">
            <v>32.181182929872698</v>
          </cell>
          <cell r="G3557">
            <v>9574</v>
          </cell>
          <cell r="H3557">
            <v>4610</v>
          </cell>
          <cell r="I3557">
            <v>48.151242949655298</v>
          </cell>
        </row>
        <row r="3558">
          <cell r="A3558">
            <v>332601000000</v>
          </cell>
          <cell r="B3558">
            <v>3326</v>
          </cell>
          <cell r="C3558">
            <v>100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>
            <v>332601010000</v>
          </cell>
          <cell r="B3559">
            <v>3326</v>
          </cell>
          <cell r="C3559">
            <v>101</v>
          </cell>
          <cell r="D3559">
            <v>18770</v>
          </cell>
          <cell r="E3559">
            <v>6801</v>
          </cell>
          <cell r="F3559">
            <v>36.233351092168299</v>
          </cell>
          <cell r="G3559">
            <v>14982</v>
          </cell>
          <cell r="H3559">
            <v>6344</v>
          </cell>
          <cell r="I3559">
            <v>42.344146308904001</v>
          </cell>
        </row>
        <row r="3560">
          <cell r="A3560">
            <v>332601020000</v>
          </cell>
          <cell r="B3560">
            <v>3326</v>
          </cell>
          <cell r="C3560">
            <v>102</v>
          </cell>
          <cell r="D3560">
            <v>18770</v>
          </cell>
          <cell r="E3560">
            <v>6801</v>
          </cell>
          <cell r="F3560">
            <v>36.233351092168299</v>
          </cell>
          <cell r="G3560">
            <v>14982</v>
          </cell>
          <cell r="H3560">
            <v>6344</v>
          </cell>
          <cell r="I3560">
            <v>42.344146308904001</v>
          </cell>
        </row>
        <row r="3561">
          <cell r="A3561">
            <v>332602000000</v>
          </cell>
          <cell r="B3561">
            <v>3326</v>
          </cell>
          <cell r="C3561">
            <v>200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>
            <v>332701000000</v>
          </cell>
          <cell r="B3562">
            <v>3327</v>
          </cell>
          <cell r="C3562">
            <v>100</v>
          </cell>
          <cell r="D3562">
            <v>2623</v>
          </cell>
          <cell r="E3562">
            <v>2365</v>
          </cell>
          <cell r="F3562">
            <v>90.163934426229503</v>
          </cell>
          <cell r="G3562">
            <v>2690</v>
          </cell>
          <cell r="H3562">
            <v>2415</v>
          </cell>
          <cell r="I3562">
            <v>89.776951672862396</v>
          </cell>
        </row>
        <row r="3563">
          <cell r="A3563">
            <v>332701010000</v>
          </cell>
          <cell r="B3563">
            <v>3327</v>
          </cell>
          <cell r="C3563">
            <v>101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>
            <v>332701020000</v>
          </cell>
          <cell r="B3564">
            <v>3327</v>
          </cell>
          <cell r="C3564">
            <v>102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>
            <v>332702000000</v>
          </cell>
          <cell r="B3565">
            <v>3327</v>
          </cell>
          <cell r="C3565">
            <v>200</v>
          </cell>
          <cell r="D3565">
            <v>2052</v>
          </cell>
          <cell r="E3565">
            <v>1222</v>
          </cell>
          <cell r="F3565">
            <v>59.551656920077903</v>
          </cell>
          <cell r="G3565">
            <v>2374</v>
          </cell>
          <cell r="H3565">
            <v>1541</v>
          </cell>
          <cell r="I3565">
            <v>64.911541701769096</v>
          </cell>
        </row>
        <row r="3566">
          <cell r="A3566">
            <v>332901000000</v>
          </cell>
          <cell r="B3566">
            <v>3329</v>
          </cell>
          <cell r="C3566">
            <v>100</v>
          </cell>
          <cell r="D3566">
            <v>4146</v>
          </cell>
          <cell r="E3566">
            <v>1830</v>
          </cell>
          <cell r="F3566">
            <v>44.138929088277798</v>
          </cell>
          <cell r="G3566">
            <v>4414</v>
          </cell>
          <cell r="H3566">
            <v>1273</v>
          </cell>
          <cell r="I3566">
            <v>28.840054372451199</v>
          </cell>
        </row>
        <row r="3567">
          <cell r="A3567">
            <v>332902000000</v>
          </cell>
          <cell r="B3567">
            <v>3329</v>
          </cell>
          <cell r="C3567">
            <v>200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>
            <v>333001000000</v>
          </cell>
          <cell r="B3568">
            <v>3330</v>
          </cell>
          <cell r="C3568">
            <v>100</v>
          </cell>
          <cell r="D3568">
            <v>2460</v>
          </cell>
          <cell r="E3568">
            <v>1846</v>
          </cell>
          <cell r="F3568">
            <v>75.040650406504</v>
          </cell>
          <cell r="G3568">
            <v>2265</v>
          </cell>
          <cell r="H3568">
            <v>1697</v>
          </cell>
          <cell r="I3568">
            <v>74.922737306843203</v>
          </cell>
        </row>
        <row r="3569">
          <cell r="A3569">
            <v>333101000000</v>
          </cell>
          <cell r="B3569">
            <v>3331</v>
          </cell>
          <cell r="C3569">
            <v>100</v>
          </cell>
          <cell r="D3569">
            <v>1557</v>
          </cell>
          <cell r="E3569">
            <v>961</v>
          </cell>
          <cell r="F3569">
            <v>61.7212588310854</v>
          </cell>
          <cell r="G3569">
            <v>1970</v>
          </cell>
          <cell r="H3569">
            <v>1034</v>
          </cell>
          <cell r="I3569">
            <v>52.487309644669999</v>
          </cell>
        </row>
        <row r="3570">
          <cell r="A3570">
            <v>333201000000</v>
          </cell>
          <cell r="B3570">
            <v>3332</v>
          </cell>
          <cell r="C3570">
            <v>100</v>
          </cell>
          <cell r="D3570">
            <v>1557</v>
          </cell>
          <cell r="E3570">
            <v>961</v>
          </cell>
          <cell r="F3570">
            <v>61.7212588310854</v>
          </cell>
          <cell r="G3570">
            <v>1970</v>
          </cell>
          <cell r="H3570">
            <v>1034</v>
          </cell>
          <cell r="I3570">
            <v>52.487309644669999</v>
          </cell>
        </row>
        <row r="3571">
          <cell r="A3571">
            <v>333301000000</v>
          </cell>
          <cell r="B3571">
            <v>3333</v>
          </cell>
          <cell r="C3571">
            <v>100</v>
          </cell>
          <cell r="D3571">
            <v>6515</v>
          </cell>
          <cell r="E3571">
            <v>2679</v>
          </cell>
          <cell r="F3571">
            <v>41.120491174213299</v>
          </cell>
          <cell r="G3571">
            <v>7531</v>
          </cell>
          <cell r="H3571">
            <v>3409</v>
          </cell>
          <cell r="I3571">
            <v>45.266232903996801</v>
          </cell>
        </row>
        <row r="3572">
          <cell r="A3572">
            <v>333301010000</v>
          </cell>
          <cell r="B3572">
            <v>3333</v>
          </cell>
          <cell r="C3572">
            <v>101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>
            <v>333301020000</v>
          </cell>
          <cell r="B3573">
            <v>3333</v>
          </cell>
          <cell r="C3573">
            <v>102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>
            <v>333401000000</v>
          </cell>
          <cell r="B3574">
            <v>3334</v>
          </cell>
          <cell r="C3574">
            <v>100</v>
          </cell>
          <cell r="D3574">
            <v>4551</v>
          </cell>
          <cell r="E3574">
            <v>1472</v>
          </cell>
          <cell r="F3574">
            <v>32.344539661612799</v>
          </cell>
          <cell r="G3574">
            <v>5009</v>
          </cell>
          <cell r="H3574">
            <v>1663</v>
          </cell>
          <cell r="I3574">
            <v>33.200239568776198</v>
          </cell>
        </row>
        <row r="3575">
          <cell r="A3575">
            <v>333501000000</v>
          </cell>
          <cell r="B3575">
            <v>3335</v>
          </cell>
          <cell r="C3575">
            <v>100</v>
          </cell>
          <cell r="D3575">
            <v>8496</v>
          </cell>
          <cell r="E3575">
            <v>6623</v>
          </cell>
          <cell r="F3575">
            <v>77.954331450094102</v>
          </cell>
          <cell r="G3575">
            <v>10727</v>
          </cell>
          <cell r="H3575">
            <v>8241</v>
          </cell>
          <cell r="I3575">
            <v>76.824834529691401</v>
          </cell>
        </row>
        <row r="3576">
          <cell r="A3576">
            <v>333601000000</v>
          </cell>
          <cell r="B3576">
            <v>3336</v>
          </cell>
          <cell r="C3576">
            <v>100</v>
          </cell>
          <cell r="D3576">
            <v>4591</v>
          </cell>
          <cell r="E3576">
            <v>2565</v>
          </cell>
          <cell r="F3576">
            <v>55.870180788499198</v>
          </cell>
          <cell r="G3576">
            <v>5585</v>
          </cell>
          <cell r="H3576">
            <v>2929</v>
          </cell>
          <cell r="I3576">
            <v>52.444046553267597</v>
          </cell>
        </row>
        <row r="3577">
          <cell r="A3577">
            <v>333701000000</v>
          </cell>
          <cell r="B3577">
            <v>3337</v>
          </cell>
          <cell r="C3577">
            <v>100</v>
          </cell>
          <cell r="D3577">
            <v>7141</v>
          </cell>
          <cell r="E3577">
            <v>5572</v>
          </cell>
          <cell r="F3577">
            <v>78.028287354712205</v>
          </cell>
          <cell r="G3577">
            <v>8290</v>
          </cell>
          <cell r="H3577">
            <v>6428</v>
          </cell>
          <cell r="I3577">
            <v>77.539203860072305</v>
          </cell>
        </row>
        <row r="3578">
          <cell r="A3578">
            <v>333702000000</v>
          </cell>
          <cell r="B3578">
            <v>3337</v>
          </cell>
          <cell r="C3578">
            <v>200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>
            <v>333801000000</v>
          </cell>
          <cell r="B3579">
            <v>3338</v>
          </cell>
          <cell r="C3579">
            <v>100</v>
          </cell>
          <cell r="D3579">
            <v>5144</v>
          </cell>
          <cell r="E3579">
            <v>2542</v>
          </cell>
          <cell r="F3579">
            <v>49.416796267496103</v>
          </cell>
          <cell r="G3579">
            <v>5735</v>
          </cell>
          <cell r="H3579">
            <v>2909</v>
          </cell>
          <cell r="I3579">
            <v>50.723626852659102</v>
          </cell>
        </row>
        <row r="3580">
          <cell r="A3580">
            <v>333901000000</v>
          </cell>
          <cell r="B3580">
            <v>3339</v>
          </cell>
          <cell r="C3580">
            <v>100</v>
          </cell>
          <cell r="D3580">
            <v>5144</v>
          </cell>
          <cell r="E3580">
            <v>2542</v>
          </cell>
          <cell r="F3580">
            <v>49.416796267496103</v>
          </cell>
          <cell r="G3580">
            <v>5735</v>
          </cell>
          <cell r="H3580">
            <v>2909</v>
          </cell>
          <cell r="I3580">
            <v>50.723626852659102</v>
          </cell>
        </row>
        <row r="3581">
          <cell r="A3581">
            <v>334001000000</v>
          </cell>
          <cell r="B3581">
            <v>3340</v>
          </cell>
          <cell r="C3581">
            <v>100</v>
          </cell>
          <cell r="D3581">
            <v>6489</v>
          </cell>
          <cell r="E3581">
            <v>2157</v>
          </cell>
          <cell r="F3581">
            <v>33.2408691631992</v>
          </cell>
          <cell r="G3581">
            <v>6314</v>
          </cell>
          <cell r="H3581">
            <v>1947</v>
          </cell>
          <cell r="I3581">
            <v>30.836236933797899</v>
          </cell>
        </row>
        <row r="3582">
          <cell r="A3582">
            <v>334201000000</v>
          </cell>
          <cell r="B3582">
            <v>3342</v>
          </cell>
          <cell r="C3582">
            <v>100</v>
          </cell>
          <cell r="D3582">
            <v>3067</v>
          </cell>
          <cell r="E3582">
            <v>2020</v>
          </cell>
          <cell r="F3582">
            <v>65.862406260189104</v>
          </cell>
          <cell r="G3582">
            <v>3020</v>
          </cell>
          <cell r="H3582">
            <v>1941</v>
          </cell>
          <cell r="I3582">
            <v>64.271523178807897</v>
          </cell>
        </row>
        <row r="3583">
          <cell r="A3583">
            <v>334301000000</v>
          </cell>
          <cell r="B3583">
            <v>3343</v>
          </cell>
          <cell r="C3583">
            <v>100</v>
          </cell>
          <cell r="D3583">
            <v>2074</v>
          </cell>
          <cell r="E3583">
            <v>189</v>
          </cell>
          <cell r="F3583">
            <v>9.11282545805207</v>
          </cell>
          <cell r="G3583">
            <v>1740</v>
          </cell>
          <cell r="H3583">
            <v>95</v>
          </cell>
          <cell r="I3583">
            <v>5.4597701149425202</v>
          </cell>
        </row>
        <row r="3584">
          <cell r="A3584">
            <v>334301010000</v>
          </cell>
          <cell r="B3584">
            <v>3343</v>
          </cell>
          <cell r="C3584">
            <v>101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>
            <v>334301020000</v>
          </cell>
          <cell r="B3585">
            <v>3343</v>
          </cell>
          <cell r="C3585">
            <v>102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>
            <v>334401000000</v>
          </cell>
          <cell r="B3586">
            <v>3344</v>
          </cell>
          <cell r="C3586">
            <v>100</v>
          </cell>
          <cell r="D3586">
            <v>118045</v>
          </cell>
          <cell r="E3586">
            <v>29702</v>
          </cell>
          <cell r="F3586">
            <v>25.161590918717401</v>
          </cell>
          <cell r="G3586">
            <v>121945</v>
          </cell>
          <cell r="H3586">
            <v>30017</v>
          </cell>
          <cell r="I3586">
            <v>24.615195374964099</v>
          </cell>
        </row>
        <row r="3587">
          <cell r="A3587">
            <v>334701010000</v>
          </cell>
          <cell r="B3587">
            <v>3347</v>
          </cell>
          <cell r="C3587">
            <v>101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>
            <v>334701020000</v>
          </cell>
          <cell r="B3588">
            <v>3347</v>
          </cell>
          <cell r="C3588">
            <v>102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>
            <v>334801000000</v>
          </cell>
          <cell r="B3589">
            <v>3348</v>
          </cell>
          <cell r="C3589">
            <v>100</v>
          </cell>
          <cell r="D3589">
            <v>10731</v>
          </cell>
          <cell r="E3589">
            <v>6472</v>
          </cell>
          <cell r="F3589">
            <v>60.311247786785898</v>
          </cell>
          <cell r="G3589">
            <v>11278</v>
          </cell>
          <cell r="H3589">
            <v>6741</v>
          </cell>
          <cell r="I3589">
            <v>59.771236034757898</v>
          </cell>
        </row>
        <row r="3590">
          <cell r="A3590">
            <v>334901000000</v>
          </cell>
          <cell r="B3590">
            <v>3349</v>
          </cell>
          <cell r="C3590">
            <v>100</v>
          </cell>
          <cell r="D3590">
            <v>4129</v>
          </cell>
          <cell r="E3590">
            <v>1300</v>
          </cell>
          <cell r="F3590">
            <v>31.484620973601299</v>
          </cell>
          <cell r="G3590">
            <v>2624</v>
          </cell>
          <cell r="H3590">
            <v>903</v>
          </cell>
          <cell r="I3590">
            <v>34.413109756097498</v>
          </cell>
        </row>
        <row r="3591">
          <cell r="A3591">
            <v>335001000000</v>
          </cell>
          <cell r="B3591">
            <v>3350</v>
          </cell>
          <cell r="C3591">
            <v>100</v>
          </cell>
          <cell r="D3591">
            <v>5112</v>
          </cell>
          <cell r="E3591">
            <v>1149</v>
          </cell>
          <cell r="F3591">
            <v>22.476525821596201</v>
          </cell>
          <cell r="G3591">
            <v>3527</v>
          </cell>
          <cell r="H3591">
            <v>853</v>
          </cell>
          <cell r="I3591">
            <v>24.184859654096901</v>
          </cell>
        </row>
        <row r="3592">
          <cell r="A3592">
            <v>335002000000</v>
          </cell>
          <cell r="B3592">
            <v>3350</v>
          </cell>
          <cell r="C3592">
            <v>200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>
            <v>335101000000</v>
          </cell>
          <cell r="B3593">
            <v>3351</v>
          </cell>
          <cell r="C3593">
            <v>100</v>
          </cell>
          <cell r="D3593">
            <v>3432</v>
          </cell>
          <cell r="E3593">
            <v>1143</v>
          </cell>
          <cell r="F3593">
            <v>33.3041958041958</v>
          </cell>
          <cell r="G3593">
            <v>2793</v>
          </cell>
          <cell r="H3593">
            <v>1752</v>
          </cell>
          <cell r="I3593">
            <v>62.728249194414602</v>
          </cell>
        </row>
        <row r="3594">
          <cell r="A3594">
            <v>335101010000</v>
          </cell>
          <cell r="B3594">
            <v>3351</v>
          </cell>
          <cell r="C3594">
            <v>101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>
            <v>335101020000</v>
          </cell>
          <cell r="B3595">
            <v>3351</v>
          </cell>
          <cell r="C3595">
            <v>102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>
            <v>335101030000</v>
          </cell>
          <cell r="B3596">
            <v>3351</v>
          </cell>
          <cell r="C3596">
            <v>103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>
            <v>335102000000</v>
          </cell>
          <cell r="B3597">
            <v>3351</v>
          </cell>
          <cell r="C3597">
            <v>200</v>
          </cell>
          <cell r="D3597">
            <v>3872</v>
          </cell>
          <cell r="E3597">
            <v>2569</v>
          </cell>
          <cell r="F3597">
            <v>66.348140495867696</v>
          </cell>
          <cell r="G3597">
            <v>3686</v>
          </cell>
          <cell r="H3597">
            <v>2465</v>
          </cell>
          <cell r="I3597">
            <v>66.874660879001596</v>
          </cell>
        </row>
        <row r="3598">
          <cell r="A3598">
            <v>335102010000</v>
          </cell>
          <cell r="B3598">
            <v>3351</v>
          </cell>
          <cell r="C3598">
            <v>201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>
            <v>335102020000</v>
          </cell>
          <cell r="B3599">
            <v>3351</v>
          </cell>
          <cell r="C3599">
            <v>202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>
            <v>335103000000</v>
          </cell>
          <cell r="B3600">
            <v>3351</v>
          </cell>
          <cell r="C3600">
            <v>300</v>
          </cell>
          <cell r="D3600">
            <v>7436</v>
          </cell>
          <cell r="E3600">
            <v>4109</v>
          </cell>
          <cell r="F3600">
            <v>55.258203335126403</v>
          </cell>
          <cell r="G3600">
            <v>9016</v>
          </cell>
          <cell r="H3600">
            <v>4996</v>
          </cell>
          <cell r="I3600">
            <v>55.4125998225377</v>
          </cell>
        </row>
        <row r="3601">
          <cell r="A3601">
            <v>335301000000</v>
          </cell>
          <cell r="B3601">
            <v>3353</v>
          </cell>
          <cell r="C3601">
            <v>100</v>
          </cell>
          <cell r="D3601">
            <v>2351</v>
          </cell>
          <cell r="E3601">
            <v>722</v>
          </cell>
          <cell r="F3601">
            <v>30.7103360272224</v>
          </cell>
          <cell r="G3601">
            <v>3068</v>
          </cell>
          <cell r="H3601">
            <v>1078</v>
          </cell>
          <cell r="I3601">
            <v>35.136897001303701</v>
          </cell>
        </row>
        <row r="3602">
          <cell r="A3602">
            <v>335301010000</v>
          </cell>
          <cell r="B3602">
            <v>3353</v>
          </cell>
          <cell r="C3602">
            <v>101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>
            <v>335401000000</v>
          </cell>
          <cell r="B3603">
            <v>3354</v>
          </cell>
          <cell r="C3603">
            <v>100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</row>
        <row r="3604">
          <cell r="A3604">
            <v>335401010000</v>
          </cell>
          <cell r="B3604">
            <v>3354</v>
          </cell>
          <cell r="C3604">
            <v>101</v>
          </cell>
          <cell r="D3604">
            <v>2729</v>
          </cell>
          <cell r="E3604">
            <v>1995</v>
          </cell>
          <cell r="F3604">
            <v>73.103700989373294</v>
          </cell>
          <cell r="G3604">
            <v>1500</v>
          </cell>
          <cell r="H3604">
            <v>1034</v>
          </cell>
          <cell r="I3604">
            <v>68.933333333333294</v>
          </cell>
        </row>
        <row r="3605">
          <cell r="A3605">
            <v>335401020000</v>
          </cell>
          <cell r="B3605">
            <v>3354</v>
          </cell>
          <cell r="C3605">
            <v>102</v>
          </cell>
          <cell r="D3605">
            <v>2729</v>
          </cell>
          <cell r="E3605">
            <v>1995</v>
          </cell>
          <cell r="F3605">
            <v>73.103700989373294</v>
          </cell>
          <cell r="G3605">
            <v>1500</v>
          </cell>
          <cell r="H3605">
            <v>1034</v>
          </cell>
          <cell r="I3605">
            <v>68.933333333333294</v>
          </cell>
        </row>
        <row r="3606">
          <cell r="A3606">
            <v>335601000000</v>
          </cell>
          <cell r="B3606">
            <v>3356</v>
          </cell>
          <cell r="C3606">
            <v>100</v>
          </cell>
          <cell r="D3606">
            <v>4064</v>
          </cell>
          <cell r="E3606">
            <v>2221</v>
          </cell>
          <cell r="F3606">
            <v>54.650590551181097</v>
          </cell>
          <cell r="G3606">
            <v>4281</v>
          </cell>
          <cell r="H3606">
            <v>3286</v>
          </cell>
          <cell r="I3606">
            <v>76.757766876897904</v>
          </cell>
        </row>
        <row r="3607">
          <cell r="A3607">
            <v>335701000000</v>
          </cell>
          <cell r="B3607">
            <v>3357</v>
          </cell>
          <cell r="C3607">
            <v>100</v>
          </cell>
          <cell r="D3607">
            <v>8629</v>
          </cell>
          <cell r="E3607">
            <v>3722</v>
          </cell>
          <cell r="F3607">
            <v>43.133619191099697</v>
          </cell>
          <cell r="G3607">
            <v>8930</v>
          </cell>
          <cell r="H3607">
            <v>3473</v>
          </cell>
          <cell r="I3607">
            <v>38.8913773796192</v>
          </cell>
        </row>
        <row r="3608">
          <cell r="A3608">
            <v>335801000000</v>
          </cell>
          <cell r="B3608">
            <v>3358</v>
          </cell>
          <cell r="C3608">
            <v>100</v>
          </cell>
          <cell r="D3608">
            <v>2277</v>
          </cell>
          <cell r="E3608">
            <v>1591</v>
          </cell>
          <cell r="F3608">
            <v>69.872639437856805</v>
          </cell>
          <cell r="G3608">
            <v>1783</v>
          </cell>
          <cell r="H3608">
            <v>1255</v>
          </cell>
          <cell r="I3608">
            <v>70.3869882220975</v>
          </cell>
        </row>
        <row r="3609">
          <cell r="A3609">
            <v>336301000000</v>
          </cell>
          <cell r="B3609">
            <v>3363</v>
          </cell>
          <cell r="C3609">
            <v>100</v>
          </cell>
          <cell r="D3609">
            <v>1229</v>
          </cell>
          <cell r="E3609">
            <v>945</v>
          </cell>
          <cell r="F3609">
            <v>76.891781936533704</v>
          </cell>
          <cell r="G3609">
            <v>1373</v>
          </cell>
          <cell r="H3609">
            <v>922</v>
          </cell>
          <cell r="I3609">
            <v>67.152221412964295</v>
          </cell>
        </row>
        <row r="3610">
          <cell r="A3610">
            <v>336501000000</v>
          </cell>
          <cell r="B3610">
            <v>3365</v>
          </cell>
          <cell r="C3610">
            <v>100</v>
          </cell>
          <cell r="D3610">
            <v>5571</v>
          </cell>
          <cell r="E3610">
            <v>3475</v>
          </cell>
          <cell r="F3610">
            <v>62.376593071261802</v>
          </cell>
          <cell r="G3610">
            <v>5969</v>
          </cell>
          <cell r="H3610">
            <v>3759</v>
          </cell>
          <cell r="I3610">
            <v>62.975372759256103</v>
          </cell>
        </row>
        <row r="3611">
          <cell r="A3611">
            <v>336601000000</v>
          </cell>
          <cell r="B3611">
            <v>3366</v>
          </cell>
          <cell r="C3611">
            <v>100</v>
          </cell>
          <cell r="D3611">
            <v>1540</v>
          </cell>
          <cell r="E3611">
            <v>916</v>
          </cell>
          <cell r="F3611">
            <v>59.480519480519398</v>
          </cell>
          <cell r="G3611">
            <v>1531</v>
          </cell>
          <cell r="H3611">
            <v>732</v>
          </cell>
          <cell r="I3611">
            <v>47.8118876551273</v>
          </cell>
        </row>
        <row r="3612">
          <cell r="A3612">
            <v>336701000000</v>
          </cell>
          <cell r="B3612">
            <v>3367</v>
          </cell>
          <cell r="C3612">
            <v>100</v>
          </cell>
          <cell r="D3612">
            <v>2256</v>
          </cell>
          <cell r="E3612">
            <v>444</v>
          </cell>
          <cell r="F3612">
            <v>19.680851063829699</v>
          </cell>
          <cell r="G3612">
            <v>3071</v>
          </cell>
          <cell r="H3612">
            <v>1048</v>
          </cell>
          <cell r="I3612">
            <v>34.125691957017203</v>
          </cell>
        </row>
        <row r="3613">
          <cell r="A3613">
            <v>336901000000</v>
          </cell>
          <cell r="B3613">
            <v>3369</v>
          </cell>
          <cell r="C3613">
            <v>100</v>
          </cell>
          <cell r="D3613">
            <v>2877</v>
          </cell>
          <cell r="E3613">
            <v>825</v>
          </cell>
          <cell r="F3613">
            <v>28.675703858185599</v>
          </cell>
          <cell r="G3613">
            <v>2664</v>
          </cell>
          <cell r="H3613">
            <v>633</v>
          </cell>
          <cell r="I3613">
            <v>23.7612612612612</v>
          </cell>
        </row>
        <row r="3614">
          <cell r="A3614">
            <v>337201000000</v>
          </cell>
          <cell r="B3614">
            <v>3372</v>
          </cell>
          <cell r="C3614">
            <v>100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>
            <v>337201010000</v>
          </cell>
          <cell r="B3615">
            <v>3372</v>
          </cell>
          <cell r="C3615">
            <v>101</v>
          </cell>
          <cell r="D3615">
            <v>1395</v>
          </cell>
          <cell r="E3615">
            <v>1108</v>
          </cell>
          <cell r="F3615">
            <v>79.426523297491002</v>
          </cell>
          <cell r="G3615">
            <v>1291</v>
          </cell>
          <cell r="H3615">
            <v>1037</v>
          </cell>
          <cell r="I3615">
            <v>80.325329202168803</v>
          </cell>
        </row>
        <row r="3616">
          <cell r="A3616">
            <v>337201020000</v>
          </cell>
          <cell r="B3616">
            <v>3372</v>
          </cell>
          <cell r="C3616">
            <v>102</v>
          </cell>
          <cell r="D3616">
            <v>1947</v>
          </cell>
          <cell r="E3616">
            <v>1716</v>
          </cell>
          <cell r="F3616">
            <v>88.135593220338905</v>
          </cell>
          <cell r="G3616">
            <v>2105</v>
          </cell>
          <cell r="H3616">
            <v>1812</v>
          </cell>
          <cell r="I3616">
            <v>86.080760095011797</v>
          </cell>
        </row>
        <row r="3617">
          <cell r="A3617">
            <v>337202000000</v>
          </cell>
          <cell r="B3617">
            <v>3372</v>
          </cell>
          <cell r="C3617">
            <v>200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>
            <v>337301000000</v>
          </cell>
          <cell r="B3618">
            <v>3373</v>
          </cell>
          <cell r="C3618">
            <v>100</v>
          </cell>
          <cell r="D3618">
            <v>9530</v>
          </cell>
          <cell r="E3618">
            <v>6873</v>
          </cell>
          <cell r="F3618">
            <v>72.119622245540299</v>
          </cell>
          <cell r="G3618">
            <v>9994</v>
          </cell>
          <cell r="H3618">
            <v>7208</v>
          </cell>
          <cell r="I3618">
            <v>72.123273964378598</v>
          </cell>
        </row>
        <row r="3619">
          <cell r="A3619">
            <v>337301010000</v>
          </cell>
          <cell r="B3619">
            <v>3373</v>
          </cell>
          <cell r="C3619">
            <v>101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>
            <v>337301020000</v>
          </cell>
          <cell r="B3620">
            <v>3373</v>
          </cell>
          <cell r="C3620">
            <v>102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>
            <v>337302000000</v>
          </cell>
          <cell r="B3621">
            <v>3373</v>
          </cell>
          <cell r="C3621">
            <v>200</v>
          </cell>
          <cell r="D3621">
            <v>9530</v>
          </cell>
          <cell r="E3621">
            <v>6873</v>
          </cell>
          <cell r="F3621">
            <v>72.119622245540299</v>
          </cell>
          <cell r="G3621">
            <v>9994</v>
          </cell>
          <cell r="H3621">
            <v>7208</v>
          </cell>
          <cell r="I3621">
            <v>72.123273964378598</v>
          </cell>
        </row>
        <row r="3622">
          <cell r="A3622">
            <v>337401000000</v>
          </cell>
          <cell r="B3622">
            <v>3374</v>
          </cell>
          <cell r="C3622">
            <v>100</v>
          </cell>
          <cell r="D3622">
            <v>7394</v>
          </cell>
          <cell r="E3622">
            <v>781</v>
          </cell>
          <cell r="F3622">
            <v>10.5626183391939</v>
          </cell>
          <cell r="G3622">
            <v>8456</v>
          </cell>
          <cell r="H3622">
            <v>862</v>
          </cell>
          <cell r="I3622">
            <v>10.1939451277199</v>
          </cell>
        </row>
        <row r="3623">
          <cell r="A3623">
            <v>337402000000</v>
          </cell>
          <cell r="B3623">
            <v>3374</v>
          </cell>
          <cell r="C3623">
            <v>200</v>
          </cell>
          <cell r="D3623">
            <v>1242</v>
          </cell>
          <cell r="E3623">
            <v>1005</v>
          </cell>
          <cell r="F3623">
            <v>80.917874396135204</v>
          </cell>
          <cell r="G3623">
            <v>1316</v>
          </cell>
          <cell r="H3623">
            <v>1148</v>
          </cell>
          <cell r="I3623">
            <v>87.234042553191401</v>
          </cell>
        </row>
        <row r="3624">
          <cell r="A3624">
            <v>337601000000</v>
          </cell>
          <cell r="B3624">
            <v>3376</v>
          </cell>
          <cell r="C3624">
            <v>100</v>
          </cell>
          <cell r="D3624">
            <v>13482</v>
          </cell>
          <cell r="E3624">
            <v>7265</v>
          </cell>
          <cell r="F3624">
            <v>53.8866636997478</v>
          </cell>
          <cell r="G3624">
            <v>13980</v>
          </cell>
          <cell r="H3624">
            <v>7134</v>
          </cell>
          <cell r="I3624">
            <v>51.030042918454903</v>
          </cell>
        </row>
        <row r="3625">
          <cell r="A3625">
            <v>337801000000</v>
          </cell>
          <cell r="B3625">
            <v>3378</v>
          </cell>
          <cell r="C3625">
            <v>100</v>
          </cell>
          <cell r="D3625">
            <v>7778</v>
          </cell>
          <cell r="E3625">
            <v>4345</v>
          </cell>
          <cell r="F3625">
            <v>55.862689637438898</v>
          </cell>
          <cell r="G3625">
            <v>8113</v>
          </cell>
          <cell r="H3625">
            <v>4361</v>
          </cell>
          <cell r="I3625">
            <v>53.753235547886099</v>
          </cell>
        </row>
        <row r="3626">
          <cell r="A3626">
            <v>338301000000</v>
          </cell>
          <cell r="B3626">
            <v>3383</v>
          </cell>
          <cell r="C3626">
            <v>100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</row>
        <row r="3627">
          <cell r="A3627">
            <v>338302000000</v>
          </cell>
          <cell r="B3627">
            <v>3383</v>
          </cell>
          <cell r="C3627">
            <v>200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>
            <v>338401000000</v>
          </cell>
          <cell r="B3628">
            <v>3384</v>
          </cell>
          <cell r="C3628">
            <v>100</v>
          </cell>
          <cell r="D3628">
            <v>1323</v>
          </cell>
          <cell r="E3628">
            <v>426</v>
          </cell>
          <cell r="F3628">
            <v>32.199546485260697</v>
          </cell>
          <cell r="G3628">
            <v>1575</v>
          </cell>
          <cell r="H3628">
            <v>607</v>
          </cell>
          <cell r="I3628">
            <v>38.539682539682502</v>
          </cell>
        </row>
        <row r="3629">
          <cell r="A3629">
            <v>338501000000</v>
          </cell>
          <cell r="B3629">
            <v>3385</v>
          </cell>
          <cell r="C3629">
            <v>100</v>
          </cell>
          <cell r="D3629">
            <v>8626</v>
          </cell>
          <cell r="E3629">
            <v>5313</v>
          </cell>
          <cell r="F3629">
            <v>61.592858798979798</v>
          </cell>
          <cell r="G3629">
            <v>10369</v>
          </cell>
          <cell r="H3629">
            <v>6526</v>
          </cell>
          <cell r="I3629">
            <v>62.937602468897602</v>
          </cell>
        </row>
        <row r="3630">
          <cell r="A3630">
            <v>338701000000</v>
          </cell>
          <cell r="B3630">
            <v>3387</v>
          </cell>
          <cell r="C3630">
            <v>100</v>
          </cell>
          <cell r="D3630">
            <v>2934</v>
          </cell>
          <cell r="E3630">
            <v>786</v>
          </cell>
          <cell r="F3630">
            <v>26.789366053169701</v>
          </cell>
          <cell r="G3630">
            <v>2825</v>
          </cell>
          <cell r="H3630">
            <v>1334</v>
          </cell>
          <cell r="I3630">
            <v>47.221238938052998</v>
          </cell>
        </row>
        <row r="3631">
          <cell r="A3631">
            <v>338801000000</v>
          </cell>
          <cell r="B3631">
            <v>3388</v>
          </cell>
          <cell r="C3631">
            <v>100</v>
          </cell>
          <cell r="D3631">
            <v>1855</v>
          </cell>
          <cell r="E3631">
            <v>1042</v>
          </cell>
          <cell r="F3631">
            <v>56.172506738544399</v>
          </cell>
          <cell r="G3631">
            <v>1519</v>
          </cell>
          <cell r="H3631">
            <v>788</v>
          </cell>
          <cell r="I3631">
            <v>51.876234364713603</v>
          </cell>
        </row>
        <row r="3632">
          <cell r="A3632">
            <v>339001000000</v>
          </cell>
          <cell r="B3632">
            <v>3390</v>
          </cell>
          <cell r="C3632">
            <v>100</v>
          </cell>
          <cell r="D3632">
            <v>1393</v>
          </cell>
          <cell r="E3632">
            <v>1081</v>
          </cell>
          <cell r="F3632">
            <v>77.602297200287097</v>
          </cell>
          <cell r="G3632">
            <v>1409</v>
          </cell>
          <cell r="H3632">
            <v>1124</v>
          </cell>
          <cell r="I3632">
            <v>79.772888573456299</v>
          </cell>
        </row>
        <row r="3633">
          <cell r="A3633">
            <v>339301000000</v>
          </cell>
          <cell r="B3633">
            <v>3393</v>
          </cell>
          <cell r="C3633">
            <v>100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>
            <v>339401000000</v>
          </cell>
          <cell r="B3634">
            <v>3394</v>
          </cell>
          <cell r="C3634">
            <v>100</v>
          </cell>
          <cell r="D3634">
            <v>3404</v>
          </cell>
          <cell r="E3634">
            <v>1827</v>
          </cell>
          <cell r="F3634">
            <v>53.672150411280803</v>
          </cell>
          <cell r="G3634">
            <v>3740</v>
          </cell>
          <cell r="H3634">
            <v>2265</v>
          </cell>
          <cell r="I3634">
            <v>60.561497326203202</v>
          </cell>
        </row>
        <row r="3635">
          <cell r="A3635">
            <v>339401010000</v>
          </cell>
          <cell r="B3635">
            <v>3394</v>
          </cell>
          <cell r="C3635">
            <v>101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>
            <v>339401020000</v>
          </cell>
          <cell r="B3636">
            <v>3394</v>
          </cell>
          <cell r="C3636">
            <v>102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>
            <v>339402000000</v>
          </cell>
          <cell r="B3637">
            <v>3394</v>
          </cell>
          <cell r="C3637">
            <v>200</v>
          </cell>
          <cell r="D3637">
            <v>3404</v>
          </cell>
          <cell r="E3637">
            <v>1827</v>
          </cell>
          <cell r="F3637">
            <v>53.672150411280803</v>
          </cell>
          <cell r="G3637">
            <v>7067</v>
          </cell>
          <cell r="H3637">
            <v>4352</v>
          </cell>
          <cell r="I3637">
            <v>61.582000849016502</v>
          </cell>
        </row>
        <row r="3638">
          <cell r="A3638">
            <v>339501000000</v>
          </cell>
          <cell r="B3638">
            <v>3395</v>
          </cell>
          <cell r="C3638">
            <v>100</v>
          </cell>
          <cell r="D3638">
            <v>2878</v>
          </cell>
          <cell r="E3638">
            <v>1040</v>
          </cell>
          <cell r="F3638">
            <v>36.136205698401596</v>
          </cell>
          <cell r="G3638">
            <v>6005</v>
          </cell>
          <cell r="H3638">
            <v>3535</v>
          </cell>
          <cell r="I3638">
            <v>58.867610324729299</v>
          </cell>
        </row>
        <row r="3639">
          <cell r="A3639">
            <v>339502010000</v>
          </cell>
          <cell r="B3639">
            <v>3395</v>
          </cell>
          <cell r="C3639">
            <v>201</v>
          </cell>
          <cell r="D3639">
            <v>2878</v>
          </cell>
          <cell r="E3639">
            <v>1040</v>
          </cell>
          <cell r="F3639">
            <v>36.136205698401596</v>
          </cell>
          <cell r="G3639">
            <v>6005</v>
          </cell>
          <cell r="H3639">
            <v>3535</v>
          </cell>
          <cell r="I3639">
            <v>58.867610324729299</v>
          </cell>
        </row>
        <row r="3640">
          <cell r="A3640">
            <v>339502020000</v>
          </cell>
          <cell r="B3640">
            <v>3395</v>
          </cell>
          <cell r="C3640">
            <v>202</v>
          </cell>
          <cell r="D3640">
            <v>11285</v>
          </cell>
          <cell r="E3640">
            <v>4818</v>
          </cell>
          <cell r="F3640">
            <v>42.693841382365903</v>
          </cell>
          <cell r="G3640">
            <v>11530</v>
          </cell>
          <cell r="H3640">
            <v>6098</v>
          </cell>
          <cell r="I3640">
            <v>52.888117953165597</v>
          </cell>
        </row>
        <row r="3641">
          <cell r="A3641">
            <v>339502030000</v>
          </cell>
          <cell r="B3641">
            <v>3395</v>
          </cell>
          <cell r="C3641">
            <v>203</v>
          </cell>
          <cell r="D3641">
            <v>11285</v>
          </cell>
          <cell r="E3641">
            <v>4818</v>
          </cell>
          <cell r="F3641">
            <v>42.693841382365903</v>
          </cell>
          <cell r="G3641">
            <v>11530</v>
          </cell>
          <cell r="H3641">
            <v>6098</v>
          </cell>
          <cell r="I3641">
            <v>52.888117953165597</v>
          </cell>
        </row>
        <row r="3642">
          <cell r="A3642">
            <v>339801000000</v>
          </cell>
          <cell r="B3642">
            <v>3398</v>
          </cell>
          <cell r="C3642">
            <v>100</v>
          </cell>
          <cell r="D3642">
            <v>3273</v>
          </cell>
          <cell r="E3642">
            <v>1585</v>
          </cell>
          <cell r="F3642">
            <v>48.426520012221197</v>
          </cell>
          <cell r="G3642">
            <v>5509</v>
          </cell>
          <cell r="H3642">
            <v>2121</v>
          </cell>
          <cell r="I3642">
            <v>38.5006353240152</v>
          </cell>
        </row>
        <row r="3643">
          <cell r="A3643">
            <v>340001000000</v>
          </cell>
          <cell r="B3643">
            <v>3400</v>
          </cell>
          <cell r="C3643">
            <v>100</v>
          </cell>
          <cell r="D3643">
            <v>2134</v>
          </cell>
          <cell r="E3643">
            <v>1660</v>
          </cell>
          <cell r="F3643">
            <v>77.788191190253002</v>
          </cell>
          <cell r="G3643">
            <v>2373</v>
          </cell>
          <cell r="H3643">
            <v>1680</v>
          </cell>
          <cell r="I3643">
            <v>70.796460176991104</v>
          </cell>
        </row>
        <row r="3644">
          <cell r="A3644">
            <v>340101000000</v>
          </cell>
          <cell r="B3644">
            <v>3401</v>
          </cell>
          <cell r="C3644">
            <v>100</v>
          </cell>
          <cell r="D3644">
            <v>1770</v>
          </cell>
          <cell r="E3644">
            <v>823</v>
          </cell>
          <cell r="F3644">
            <v>46.497175141242899</v>
          </cell>
          <cell r="G3644">
            <v>1478</v>
          </cell>
          <cell r="H3644">
            <v>850</v>
          </cell>
          <cell r="I3644">
            <v>57.510148849796998</v>
          </cell>
        </row>
        <row r="3645">
          <cell r="A3645">
            <v>340201000000</v>
          </cell>
          <cell r="B3645">
            <v>3402</v>
          </cell>
          <cell r="C3645">
            <v>100</v>
          </cell>
          <cell r="D3645">
            <v>1878</v>
          </cell>
          <cell r="E3645">
            <v>108</v>
          </cell>
          <cell r="F3645">
            <v>5.7507987220447196</v>
          </cell>
          <cell r="G3645">
            <v>1897</v>
          </cell>
          <cell r="H3645">
            <v>97</v>
          </cell>
          <cell r="I3645">
            <v>5.1133368476541898</v>
          </cell>
        </row>
        <row r="3646">
          <cell r="A3646">
            <v>340301000000</v>
          </cell>
          <cell r="B3646">
            <v>3403</v>
          </cell>
          <cell r="C3646">
            <v>100</v>
          </cell>
          <cell r="D3646">
            <v>14259</v>
          </cell>
          <cell r="E3646">
            <v>6749</v>
          </cell>
          <cell r="F3646">
            <v>47.331509923557</v>
          </cell>
          <cell r="G3646">
            <v>17082</v>
          </cell>
          <cell r="H3646">
            <v>8087</v>
          </cell>
          <cell r="I3646">
            <v>47.342231588806897</v>
          </cell>
        </row>
        <row r="3647">
          <cell r="A3647">
            <v>340301010000</v>
          </cell>
          <cell r="B3647">
            <v>3403</v>
          </cell>
          <cell r="C3647">
            <v>101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</row>
        <row r="3648">
          <cell r="A3648">
            <v>340301020000</v>
          </cell>
          <cell r="B3648">
            <v>3403</v>
          </cell>
          <cell r="C3648">
            <v>102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>
            <v>340401000000</v>
          </cell>
          <cell r="B3649">
            <v>3404</v>
          </cell>
          <cell r="C3649">
            <v>100</v>
          </cell>
          <cell r="D3649">
            <v>10806</v>
          </cell>
          <cell r="E3649">
            <v>5339</v>
          </cell>
          <cell r="F3649">
            <v>49.407736442717002</v>
          </cell>
          <cell r="G3649">
            <v>12921</v>
          </cell>
          <cell r="H3649">
            <v>6385</v>
          </cell>
          <cell r="I3649">
            <v>49.415679900936397</v>
          </cell>
        </row>
        <row r="3650">
          <cell r="A3650">
            <v>340501000000</v>
          </cell>
          <cell r="B3650">
            <v>3405</v>
          </cell>
          <cell r="C3650">
            <v>100</v>
          </cell>
          <cell r="D3650">
            <v>1938</v>
          </cell>
          <cell r="E3650">
            <v>1571</v>
          </cell>
          <cell r="F3650">
            <v>81.062951496387996</v>
          </cell>
          <cell r="G3650">
            <v>1858</v>
          </cell>
          <cell r="H3650">
            <v>1493</v>
          </cell>
          <cell r="I3650">
            <v>80.355220667384202</v>
          </cell>
        </row>
        <row r="3651">
          <cell r="A3651">
            <v>340901000000</v>
          </cell>
          <cell r="B3651">
            <v>3409</v>
          </cell>
          <cell r="C3651">
            <v>100</v>
          </cell>
          <cell r="D3651">
            <v>1839</v>
          </cell>
          <cell r="E3651">
            <v>1658</v>
          </cell>
          <cell r="F3651">
            <v>90.157694399129895</v>
          </cell>
          <cell r="G3651">
            <v>2879</v>
          </cell>
          <cell r="H3651">
            <v>2505</v>
          </cell>
          <cell r="I3651">
            <v>87.009378256339005</v>
          </cell>
        </row>
        <row r="3652">
          <cell r="A3652">
            <v>341001000000</v>
          </cell>
          <cell r="B3652">
            <v>3410</v>
          </cell>
          <cell r="C3652">
            <v>100</v>
          </cell>
          <cell r="D3652">
            <v>4755</v>
          </cell>
          <cell r="E3652">
            <v>2757</v>
          </cell>
          <cell r="F3652">
            <v>57.981072555205003</v>
          </cell>
          <cell r="G3652">
            <v>5052</v>
          </cell>
          <cell r="H3652">
            <v>2921</v>
          </cell>
          <cell r="I3652">
            <v>57.818685669041898</v>
          </cell>
        </row>
        <row r="3653">
          <cell r="A3653">
            <v>341101000000</v>
          </cell>
          <cell r="B3653">
            <v>3411</v>
          </cell>
          <cell r="C3653">
            <v>100</v>
          </cell>
          <cell r="D3653">
            <v>1784</v>
          </cell>
          <cell r="E3653">
            <v>1098</v>
          </cell>
          <cell r="F3653">
            <v>61.547085201793699</v>
          </cell>
          <cell r="G3653">
            <v>2393</v>
          </cell>
          <cell r="H3653">
            <v>1252</v>
          </cell>
          <cell r="I3653">
            <v>52.319264521521099</v>
          </cell>
        </row>
        <row r="3654">
          <cell r="A3654">
            <v>341201000000</v>
          </cell>
          <cell r="B3654">
            <v>3412</v>
          </cell>
          <cell r="C3654">
            <v>100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>
            <v>341201010000</v>
          </cell>
          <cell r="B3655">
            <v>3412</v>
          </cell>
          <cell r="C3655">
            <v>101</v>
          </cell>
          <cell r="D3655">
            <v>4185</v>
          </cell>
          <cell r="E3655">
            <v>1224</v>
          </cell>
          <cell r="F3655">
            <v>29.247311827956899</v>
          </cell>
          <cell r="G3655">
            <v>2598</v>
          </cell>
          <cell r="H3655">
            <v>1141</v>
          </cell>
          <cell r="I3655">
            <v>43.918398768283197</v>
          </cell>
        </row>
        <row r="3656">
          <cell r="A3656">
            <v>341201020000</v>
          </cell>
          <cell r="B3656">
            <v>3412</v>
          </cell>
          <cell r="C3656">
            <v>102</v>
          </cell>
          <cell r="D3656">
            <v>4693</v>
          </cell>
          <cell r="E3656">
            <v>1791</v>
          </cell>
          <cell r="F3656">
            <v>38.163221819731497</v>
          </cell>
          <cell r="G3656">
            <v>3073</v>
          </cell>
          <cell r="H3656">
            <v>1990</v>
          </cell>
          <cell r="I3656">
            <v>64.757565896518003</v>
          </cell>
        </row>
        <row r="3657">
          <cell r="A3657">
            <v>341202000000</v>
          </cell>
          <cell r="B3657">
            <v>3412</v>
          </cell>
          <cell r="C3657">
            <v>200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>
            <v>341301000000</v>
          </cell>
          <cell r="B3658">
            <v>3413</v>
          </cell>
          <cell r="C3658">
            <v>100</v>
          </cell>
          <cell r="D3658">
            <v>12847</v>
          </cell>
          <cell r="E3658">
            <v>6774</v>
          </cell>
          <cell r="F3658">
            <v>52.728263407799403</v>
          </cell>
          <cell r="G3658">
            <v>12498</v>
          </cell>
          <cell r="H3658">
            <v>7223</v>
          </cell>
          <cell r="I3658">
            <v>57.793246919507098</v>
          </cell>
        </row>
        <row r="3659">
          <cell r="A3659">
            <v>341401000000</v>
          </cell>
          <cell r="B3659">
            <v>3414</v>
          </cell>
          <cell r="C3659">
            <v>100</v>
          </cell>
          <cell r="D3659">
            <v>39168</v>
          </cell>
          <cell r="E3659">
            <v>10865</v>
          </cell>
          <cell r="F3659">
            <v>27.739481209150298</v>
          </cell>
          <cell r="G3659">
            <v>44531</v>
          </cell>
          <cell r="H3659">
            <v>12638</v>
          </cell>
          <cell r="I3659">
            <v>28.380229503042798</v>
          </cell>
        </row>
        <row r="3660">
          <cell r="A3660">
            <v>341501000000</v>
          </cell>
          <cell r="B3660">
            <v>3415</v>
          </cell>
          <cell r="C3660">
            <v>100</v>
          </cell>
          <cell r="D3660">
            <v>23000</v>
          </cell>
          <cell r="E3660">
            <v>11527</v>
          </cell>
          <cell r="F3660">
            <v>50.117391304347798</v>
          </cell>
          <cell r="G3660">
            <v>27215</v>
          </cell>
          <cell r="H3660">
            <v>13591</v>
          </cell>
          <cell r="I3660">
            <v>49.939371670034902</v>
          </cell>
        </row>
        <row r="3661">
          <cell r="A3661">
            <v>341601000000</v>
          </cell>
          <cell r="B3661">
            <v>3416</v>
          </cell>
          <cell r="C3661">
            <v>100</v>
          </cell>
          <cell r="D3661">
            <v>1611</v>
          </cell>
          <cell r="E3661">
            <v>1183</v>
          </cell>
          <cell r="F3661">
            <v>73.432650527622499</v>
          </cell>
          <cell r="G3661">
            <v>1774</v>
          </cell>
          <cell r="H3661">
            <v>1309</v>
          </cell>
          <cell r="I3661">
            <v>73.788049605411402</v>
          </cell>
        </row>
        <row r="3662">
          <cell r="A3662">
            <v>341601010000</v>
          </cell>
          <cell r="B3662">
            <v>3416</v>
          </cell>
          <cell r="C3662">
            <v>101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>
            <v>341601020000</v>
          </cell>
          <cell r="B3663">
            <v>3416</v>
          </cell>
          <cell r="C3663">
            <v>102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>
            <v>342001000000</v>
          </cell>
          <cell r="B3664">
            <v>3420</v>
          </cell>
          <cell r="C3664">
            <v>100</v>
          </cell>
          <cell r="D3664">
            <v>1523</v>
          </cell>
          <cell r="E3664">
            <v>1031</v>
          </cell>
          <cell r="F3664">
            <v>67.695338148391301</v>
          </cell>
          <cell r="G3664">
            <v>1378</v>
          </cell>
          <cell r="H3664">
            <v>976</v>
          </cell>
          <cell r="I3664">
            <v>70.827285921625503</v>
          </cell>
        </row>
        <row r="3665">
          <cell r="A3665">
            <v>342201000000</v>
          </cell>
          <cell r="B3665">
            <v>3422</v>
          </cell>
          <cell r="C3665">
            <v>100</v>
          </cell>
          <cell r="D3665">
            <v>9716</v>
          </cell>
          <cell r="E3665">
            <v>7115</v>
          </cell>
          <cell r="F3665">
            <v>73.229724166323507</v>
          </cell>
          <cell r="G3665">
            <v>10435</v>
          </cell>
          <cell r="H3665">
            <v>7222</v>
          </cell>
          <cell r="I3665">
            <v>69.209391471011003</v>
          </cell>
        </row>
        <row r="3666">
          <cell r="A3666">
            <v>342301000000</v>
          </cell>
          <cell r="B3666">
            <v>3423</v>
          </cell>
          <cell r="C3666">
            <v>100</v>
          </cell>
          <cell r="D3666">
            <v>14831</v>
          </cell>
          <cell r="E3666">
            <v>8369</v>
          </cell>
          <cell r="F3666">
            <v>56.429101206931399</v>
          </cell>
          <cell r="G3666">
            <v>18257</v>
          </cell>
          <cell r="H3666">
            <v>8448</v>
          </cell>
          <cell r="I3666">
            <v>46.272662540395402</v>
          </cell>
        </row>
        <row r="3667">
          <cell r="A3667">
            <v>342801000000</v>
          </cell>
          <cell r="B3667">
            <v>3428</v>
          </cell>
          <cell r="C3667">
            <v>100</v>
          </cell>
          <cell r="D3667">
            <v>7780</v>
          </cell>
          <cell r="E3667">
            <v>2076</v>
          </cell>
          <cell r="F3667">
            <v>26.683804627249302</v>
          </cell>
          <cell r="G3667">
            <v>8204</v>
          </cell>
          <cell r="H3667">
            <v>1921</v>
          </cell>
          <cell r="I3667">
            <v>23.415407118478701</v>
          </cell>
        </row>
        <row r="3668">
          <cell r="A3668">
            <v>342901000000</v>
          </cell>
          <cell r="B3668">
            <v>3429</v>
          </cell>
          <cell r="C3668">
            <v>100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</row>
        <row r="3669">
          <cell r="A3669">
            <v>343101000000</v>
          </cell>
          <cell r="B3669">
            <v>3431</v>
          </cell>
          <cell r="C3669">
            <v>100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>
            <v>343101010000</v>
          </cell>
          <cell r="B3670">
            <v>3431</v>
          </cell>
          <cell r="C3670">
            <v>101</v>
          </cell>
          <cell r="D3670">
            <v>6855</v>
          </cell>
          <cell r="E3670">
            <v>352</v>
          </cell>
          <cell r="F3670">
            <v>5.1349380014587798</v>
          </cell>
          <cell r="G3670">
            <v>13651</v>
          </cell>
          <cell r="H3670">
            <v>3137</v>
          </cell>
          <cell r="I3670">
            <v>22.980001465094102</v>
          </cell>
        </row>
        <row r="3671">
          <cell r="A3671">
            <v>343101020000</v>
          </cell>
          <cell r="B3671">
            <v>3431</v>
          </cell>
          <cell r="C3671">
            <v>102</v>
          </cell>
          <cell r="D3671">
            <v>6855</v>
          </cell>
          <cell r="E3671">
            <v>352</v>
          </cell>
          <cell r="F3671">
            <v>5.1349380014587798</v>
          </cell>
          <cell r="G3671">
            <v>13651</v>
          </cell>
          <cell r="H3671">
            <v>3137</v>
          </cell>
          <cell r="I3671">
            <v>22.980001465094102</v>
          </cell>
        </row>
        <row r="3672">
          <cell r="A3672">
            <v>343201000000</v>
          </cell>
          <cell r="B3672">
            <v>3432</v>
          </cell>
          <cell r="C3672">
            <v>100</v>
          </cell>
          <cell r="D3672">
            <v>1777</v>
          </cell>
          <cell r="E3672">
            <v>1368</v>
          </cell>
          <cell r="F3672">
            <v>76.983680360157507</v>
          </cell>
          <cell r="G3672">
            <v>1815</v>
          </cell>
          <cell r="H3672">
            <v>1380</v>
          </cell>
          <cell r="I3672">
            <v>76.033057851239604</v>
          </cell>
        </row>
        <row r="3673">
          <cell r="A3673">
            <v>343202000000</v>
          </cell>
          <cell r="B3673">
            <v>3432</v>
          </cell>
          <cell r="C3673">
            <v>200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>
            <v>343801000000</v>
          </cell>
          <cell r="B3674">
            <v>3438</v>
          </cell>
          <cell r="C3674">
            <v>100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>
            <v>343801010000</v>
          </cell>
          <cell r="B3675">
            <v>3438</v>
          </cell>
          <cell r="C3675">
            <v>101</v>
          </cell>
          <cell r="D3675">
            <v>3531</v>
          </cell>
          <cell r="E3675">
            <v>2251</v>
          </cell>
          <cell r="F3675">
            <v>63.749645992636601</v>
          </cell>
          <cell r="G3675">
            <v>3867</v>
          </cell>
          <cell r="H3675">
            <v>2378</v>
          </cell>
          <cell r="I3675">
            <v>61.494698732867803</v>
          </cell>
        </row>
        <row r="3676">
          <cell r="A3676">
            <v>343801020000</v>
          </cell>
          <cell r="B3676">
            <v>3438</v>
          </cell>
          <cell r="C3676">
            <v>102</v>
          </cell>
          <cell r="D3676">
            <v>1594</v>
          </cell>
          <cell r="E3676">
            <v>1138</v>
          </cell>
          <cell r="F3676">
            <v>71.392722710163099</v>
          </cell>
          <cell r="G3676">
            <v>1809</v>
          </cell>
          <cell r="H3676">
            <v>1331</v>
          </cell>
          <cell r="I3676">
            <v>73.576561636263094</v>
          </cell>
        </row>
        <row r="3677">
          <cell r="A3677">
            <v>343802000000</v>
          </cell>
          <cell r="B3677">
            <v>3438</v>
          </cell>
          <cell r="C3677">
            <v>200</v>
          </cell>
          <cell r="D3677">
            <v>1594</v>
          </cell>
          <cell r="E3677">
            <v>1138</v>
          </cell>
          <cell r="F3677">
            <v>71.392722710163099</v>
          </cell>
          <cell r="G3677">
            <v>1809</v>
          </cell>
          <cell r="H3677">
            <v>1331</v>
          </cell>
          <cell r="I3677">
            <v>73.576561636263094</v>
          </cell>
        </row>
        <row r="3678">
          <cell r="A3678">
            <v>343802010000</v>
          </cell>
          <cell r="B3678">
            <v>3438</v>
          </cell>
          <cell r="C3678">
            <v>201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>
            <v>343802020000</v>
          </cell>
          <cell r="B3679">
            <v>3438</v>
          </cell>
          <cell r="C3679">
            <v>202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>
            <v>344001000000</v>
          </cell>
          <cell r="B3680">
            <v>3440</v>
          </cell>
          <cell r="C3680">
            <v>100</v>
          </cell>
          <cell r="D3680">
            <v>785</v>
          </cell>
          <cell r="E3680">
            <v>400</v>
          </cell>
          <cell r="F3680">
            <v>50.9554140127388</v>
          </cell>
          <cell r="G3680">
            <v>870</v>
          </cell>
          <cell r="H3680">
            <v>566</v>
          </cell>
          <cell r="I3680">
            <v>65.057471264367805</v>
          </cell>
        </row>
        <row r="3681">
          <cell r="A3681">
            <v>344301000000</v>
          </cell>
          <cell r="B3681">
            <v>3443</v>
          </cell>
          <cell r="C3681">
            <v>100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>
            <v>344301010000</v>
          </cell>
          <cell r="B3682">
            <v>3443</v>
          </cell>
          <cell r="C3682">
            <v>101</v>
          </cell>
          <cell r="D3682">
            <v>2053</v>
          </cell>
          <cell r="E3682">
            <v>1565</v>
          </cell>
          <cell r="F3682">
            <v>76.229907452508499</v>
          </cell>
          <cell r="G3682">
            <v>2163</v>
          </cell>
          <cell r="H3682">
            <v>1372</v>
          </cell>
          <cell r="I3682">
            <v>63.430420711974101</v>
          </cell>
        </row>
        <row r="3683">
          <cell r="A3683">
            <v>344301020000</v>
          </cell>
          <cell r="B3683">
            <v>3443</v>
          </cell>
          <cell r="C3683">
            <v>102</v>
          </cell>
          <cell r="D3683">
            <v>2053</v>
          </cell>
          <cell r="E3683">
            <v>1565</v>
          </cell>
          <cell r="F3683">
            <v>76.229907452508499</v>
          </cell>
          <cell r="G3683">
            <v>2163</v>
          </cell>
          <cell r="H3683">
            <v>1372</v>
          </cell>
          <cell r="I3683">
            <v>63.430420711974101</v>
          </cell>
        </row>
        <row r="3684">
          <cell r="A3684">
            <v>344501000000</v>
          </cell>
          <cell r="B3684">
            <v>3445</v>
          </cell>
          <cell r="C3684">
            <v>100</v>
          </cell>
          <cell r="D3684">
            <v>3028</v>
          </cell>
          <cell r="E3684">
            <v>1929</v>
          </cell>
          <cell r="F3684">
            <v>63.705416116248301</v>
          </cell>
          <cell r="G3684">
            <v>2817</v>
          </cell>
          <cell r="H3684">
            <v>2000</v>
          </cell>
          <cell r="I3684">
            <v>70.997515086971902</v>
          </cell>
        </row>
        <row r="3685">
          <cell r="A3685">
            <v>344501010000</v>
          </cell>
          <cell r="B3685">
            <v>3445</v>
          </cell>
          <cell r="C3685">
            <v>101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>
            <v>344501020000</v>
          </cell>
          <cell r="B3686">
            <v>3445</v>
          </cell>
          <cell r="C3686">
            <v>102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>
            <v>344601000000</v>
          </cell>
          <cell r="B3687">
            <v>3446</v>
          </cell>
          <cell r="C3687">
            <v>100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>
            <v>344601010000</v>
          </cell>
          <cell r="B3688">
            <v>3446</v>
          </cell>
          <cell r="C3688">
            <v>101</v>
          </cell>
          <cell r="D3688">
            <v>552</v>
          </cell>
          <cell r="E3688">
            <v>311</v>
          </cell>
          <cell r="F3688">
            <v>56.340579710144901</v>
          </cell>
          <cell r="G3688">
            <v>786</v>
          </cell>
          <cell r="H3688">
            <v>453</v>
          </cell>
          <cell r="I3688">
            <v>57.633587786259497</v>
          </cell>
        </row>
        <row r="3689">
          <cell r="A3689">
            <v>344601020000</v>
          </cell>
          <cell r="B3689">
            <v>3446</v>
          </cell>
          <cell r="C3689">
            <v>102</v>
          </cell>
          <cell r="D3689">
            <v>552</v>
          </cell>
          <cell r="E3689">
            <v>311</v>
          </cell>
          <cell r="F3689">
            <v>56.340579710144901</v>
          </cell>
          <cell r="G3689">
            <v>786</v>
          </cell>
          <cell r="H3689">
            <v>453</v>
          </cell>
          <cell r="I3689">
            <v>57.633587786259497</v>
          </cell>
        </row>
        <row r="3690">
          <cell r="A3690">
            <v>344701000000</v>
          </cell>
          <cell r="B3690">
            <v>3447</v>
          </cell>
          <cell r="C3690">
            <v>100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>
            <v>344701010000</v>
          </cell>
          <cell r="B3691">
            <v>3447</v>
          </cell>
          <cell r="C3691">
            <v>101</v>
          </cell>
          <cell r="D3691">
            <v>3929</v>
          </cell>
          <cell r="E3691">
            <v>2089</v>
          </cell>
          <cell r="F3691">
            <v>53.168745227793302</v>
          </cell>
          <cell r="G3691">
            <v>2691</v>
          </cell>
          <cell r="H3691">
            <v>1901</v>
          </cell>
          <cell r="I3691">
            <v>70.642883686361898</v>
          </cell>
        </row>
        <row r="3692">
          <cell r="A3692">
            <v>344701020000</v>
          </cell>
          <cell r="B3692">
            <v>3447</v>
          </cell>
          <cell r="C3692">
            <v>102</v>
          </cell>
          <cell r="D3692">
            <v>3929</v>
          </cell>
          <cell r="E3692">
            <v>2089</v>
          </cell>
          <cell r="F3692">
            <v>53.168745227793302</v>
          </cell>
          <cell r="G3692">
            <v>2691</v>
          </cell>
          <cell r="H3692">
            <v>1901</v>
          </cell>
          <cell r="I3692">
            <v>70.642883686361898</v>
          </cell>
        </row>
        <row r="3693">
          <cell r="A3693">
            <v>344801000000</v>
          </cell>
          <cell r="B3693">
            <v>3448</v>
          </cell>
          <cell r="C3693">
            <v>100</v>
          </cell>
          <cell r="D3693">
            <v>1526</v>
          </cell>
          <cell r="E3693">
            <v>1278</v>
          </cell>
          <cell r="F3693">
            <v>83.748361730013102</v>
          </cell>
          <cell r="G3693">
            <v>1805</v>
          </cell>
          <cell r="H3693">
            <v>1482</v>
          </cell>
          <cell r="I3693">
            <v>82.105263157894697</v>
          </cell>
        </row>
        <row r="3694">
          <cell r="A3694">
            <v>345101000000</v>
          </cell>
          <cell r="B3694">
            <v>3451</v>
          </cell>
          <cell r="C3694">
            <v>100</v>
          </cell>
          <cell r="D3694">
            <v>1221</v>
          </cell>
          <cell r="E3694">
            <v>882</v>
          </cell>
          <cell r="F3694">
            <v>72.235872235872193</v>
          </cell>
          <cell r="G3694">
            <v>1671</v>
          </cell>
          <cell r="H3694">
            <v>1179</v>
          </cell>
          <cell r="I3694">
            <v>70.556552962297999</v>
          </cell>
        </row>
        <row r="3695">
          <cell r="A3695">
            <v>345201000000</v>
          </cell>
          <cell r="B3695">
            <v>3452</v>
          </cell>
          <cell r="C3695">
            <v>100</v>
          </cell>
          <cell r="D3695">
            <v>6847</v>
          </cell>
          <cell r="E3695">
            <v>3177</v>
          </cell>
          <cell r="F3695">
            <v>46.399883160508203</v>
          </cell>
          <cell r="G3695">
            <v>7656</v>
          </cell>
          <cell r="H3695">
            <v>2593</v>
          </cell>
          <cell r="I3695">
            <v>33.8688610240334</v>
          </cell>
        </row>
        <row r="3696">
          <cell r="A3696">
            <v>345301000000</v>
          </cell>
          <cell r="B3696">
            <v>3453</v>
          </cell>
          <cell r="C3696">
            <v>100</v>
          </cell>
          <cell r="D3696">
            <v>2411</v>
          </cell>
          <cell r="E3696">
            <v>654</v>
          </cell>
          <cell r="F3696">
            <v>27.1256739941932</v>
          </cell>
          <cell r="G3696">
            <v>2588</v>
          </cell>
          <cell r="H3696">
            <v>1135</v>
          </cell>
          <cell r="I3696">
            <v>43.856259659968998</v>
          </cell>
        </row>
        <row r="3697">
          <cell r="A3697">
            <v>345401000000</v>
          </cell>
          <cell r="B3697">
            <v>3454</v>
          </cell>
          <cell r="C3697">
            <v>100</v>
          </cell>
          <cell r="D3697">
            <v>3306</v>
          </cell>
          <cell r="E3697">
            <v>2351</v>
          </cell>
          <cell r="F3697">
            <v>71.113127646702907</v>
          </cell>
          <cell r="G3697">
            <v>2381</v>
          </cell>
          <cell r="H3697">
            <v>1713</v>
          </cell>
          <cell r="I3697">
            <v>71.944561108777805</v>
          </cell>
        </row>
        <row r="3698">
          <cell r="A3698">
            <v>345402000000</v>
          </cell>
          <cell r="B3698">
            <v>3454</v>
          </cell>
          <cell r="C3698">
            <v>200</v>
          </cell>
          <cell r="D3698">
            <v>5229</v>
          </cell>
          <cell r="E3698">
            <v>1649</v>
          </cell>
          <cell r="F3698">
            <v>31.535666475425501</v>
          </cell>
          <cell r="G3698">
            <v>6063</v>
          </cell>
          <cell r="H3698">
            <v>2223</v>
          </cell>
          <cell r="I3698">
            <v>36.6650173181593</v>
          </cell>
        </row>
        <row r="3699">
          <cell r="A3699">
            <v>345402010000</v>
          </cell>
          <cell r="B3699">
            <v>3454</v>
          </cell>
          <cell r="C3699">
            <v>201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>
            <v>345402020000</v>
          </cell>
          <cell r="B3700">
            <v>3454</v>
          </cell>
          <cell r="C3700">
            <v>202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>
            <v>345403000000</v>
          </cell>
          <cell r="B3701">
            <v>3454</v>
          </cell>
          <cell r="C3701">
            <v>300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>
            <v>345403010000</v>
          </cell>
          <cell r="B3702">
            <v>3454</v>
          </cell>
          <cell r="C3702">
            <v>301</v>
          </cell>
          <cell r="D3702">
            <v>10605</v>
          </cell>
          <cell r="E3702">
            <v>6745</v>
          </cell>
          <cell r="F3702">
            <v>63.602074493163599</v>
          </cell>
          <cell r="G3702">
            <v>10603</v>
          </cell>
          <cell r="H3702">
            <v>6968</v>
          </cell>
          <cell r="I3702">
            <v>65.717249834952298</v>
          </cell>
        </row>
        <row r="3703">
          <cell r="A3703">
            <v>345403020000</v>
          </cell>
          <cell r="B3703">
            <v>3454</v>
          </cell>
          <cell r="C3703">
            <v>302</v>
          </cell>
          <cell r="D3703">
            <v>7089</v>
          </cell>
          <cell r="E3703">
            <v>4894</v>
          </cell>
          <cell r="F3703">
            <v>69.036535477500294</v>
          </cell>
          <cell r="G3703">
            <v>6951</v>
          </cell>
          <cell r="H3703">
            <v>4844</v>
          </cell>
          <cell r="I3703">
            <v>69.687814702920406</v>
          </cell>
        </row>
        <row r="3704">
          <cell r="A3704">
            <v>345403030000</v>
          </cell>
          <cell r="B3704">
            <v>3454</v>
          </cell>
          <cell r="C3704">
            <v>303</v>
          </cell>
          <cell r="D3704">
            <v>7089</v>
          </cell>
          <cell r="E3704">
            <v>4894</v>
          </cell>
          <cell r="F3704">
            <v>69.036535477500294</v>
          </cell>
          <cell r="G3704">
            <v>6951</v>
          </cell>
          <cell r="H3704">
            <v>4844</v>
          </cell>
          <cell r="I3704">
            <v>69.687814702920406</v>
          </cell>
        </row>
        <row r="3705">
          <cell r="A3705">
            <v>345404000000</v>
          </cell>
          <cell r="B3705">
            <v>3454</v>
          </cell>
          <cell r="C3705">
            <v>400</v>
          </cell>
          <cell r="D3705">
            <v>4449</v>
          </cell>
          <cell r="E3705">
            <v>2493</v>
          </cell>
          <cell r="F3705">
            <v>56.035064059339099</v>
          </cell>
          <cell r="G3705">
            <v>5448</v>
          </cell>
          <cell r="H3705">
            <v>1381</v>
          </cell>
          <cell r="I3705">
            <v>25.3487518355359</v>
          </cell>
        </row>
        <row r="3706">
          <cell r="A3706">
            <v>345501000000</v>
          </cell>
          <cell r="B3706">
            <v>3455</v>
          </cell>
          <cell r="C3706">
            <v>100</v>
          </cell>
          <cell r="D3706">
            <v>1829</v>
          </cell>
          <cell r="E3706">
            <v>1055</v>
          </cell>
          <cell r="F3706">
            <v>57.681793329688297</v>
          </cell>
          <cell r="G3706">
            <v>2089</v>
          </cell>
          <cell r="H3706">
            <v>1116</v>
          </cell>
          <cell r="I3706">
            <v>53.422690282431702</v>
          </cell>
        </row>
        <row r="3707">
          <cell r="A3707">
            <v>345501010000</v>
          </cell>
          <cell r="B3707">
            <v>3455</v>
          </cell>
          <cell r="C3707">
            <v>101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>
            <v>345501020000</v>
          </cell>
          <cell r="B3708">
            <v>3455</v>
          </cell>
          <cell r="C3708">
            <v>102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>
            <v>345501030000</v>
          </cell>
          <cell r="B3709">
            <v>3455</v>
          </cell>
          <cell r="C3709">
            <v>103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>
            <v>345601000000</v>
          </cell>
          <cell r="B3710">
            <v>3456</v>
          </cell>
          <cell r="C3710">
            <v>100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>
            <v>345601010000</v>
          </cell>
          <cell r="B3711">
            <v>3456</v>
          </cell>
          <cell r="C3711">
            <v>101</v>
          </cell>
          <cell r="D3711">
            <v>1955</v>
          </cell>
          <cell r="E3711">
            <v>1020</v>
          </cell>
          <cell r="F3711">
            <v>52.173913043478201</v>
          </cell>
          <cell r="G3711">
            <v>2232</v>
          </cell>
          <cell r="H3711">
            <v>1151</v>
          </cell>
          <cell r="I3711">
            <v>51.568100358422903</v>
          </cell>
        </row>
        <row r="3712">
          <cell r="A3712">
            <v>345601020000</v>
          </cell>
          <cell r="B3712">
            <v>3456</v>
          </cell>
          <cell r="C3712">
            <v>102</v>
          </cell>
          <cell r="D3712">
            <v>1955</v>
          </cell>
          <cell r="E3712">
            <v>1020</v>
          </cell>
          <cell r="F3712">
            <v>52.173913043478201</v>
          </cell>
          <cell r="G3712">
            <v>2232</v>
          </cell>
          <cell r="H3712">
            <v>1151</v>
          </cell>
          <cell r="I3712">
            <v>51.568100358422903</v>
          </cell>
        </row>
        <row r="3713">
          <cell r="A3713">
            <v>345602000000</v>
          </cell>
          <cell r="B3713">
            <v>3456</v>
          </cell>
          <cell r="C3713">
            <v>200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</row>
        <row r="3714">
          <cell r="A3714">
            <v>345701000000</v>
          </cell>
          <cell r="B3714">
            <v>3457</v>
          </cell>
          <cell r="C3714">
            <v>100</v>
          </cell>
          <cell r="D3714">
            <v>803</v>
          </cell>
          <cell r="E3714">
            <v>309</v>
          </cell>
          <cell r="F3714">
            <v>38.480697384806902</v>
          </cell>
          <cell r="G3714">
            <v>665</v>
          </cell>
          <cell r="H3714">
            <v>188</v>
          </cell>
          <cell r="I3714">
            <v>28.2706766917293</v>
          </cell>
        </row>
        <row r="3715">
          <cell r="A3715">
            <v>345901000000</v>
          </cell>
          <cell r="B3715">
            <v>3459</v>
          </cell>
          <cell r="C3715">
            <v>100</v>
          </cell>
          <cell r="D3715">
            <v>1566</v>
          </cell>
          <cell r="E3715">
            <v>308</v>
          </cell>
          <cell r="F3715">
            <v>19.667943805874799</v>
          </cell>
          <cell r="G3715">
            <v>1882</v>
          </cell>
          <cell r="H3715">
            <v>280</v>
          </cell>
          <cell r="I3715">
            <v>14.8777895855472</v>
          </cell>
        </row>
        <row r="3716">
          <cell r="A3716">
            <v>346001000000</v>
          </cell>
          <cell r="B3716">
            <v>3460</v>
          </cell>
          <cell r="C3716">
            <v>100</v>
          </cell>
          <cell r="D3716">
            <v>3260</v>
          </cell>
          <cell r="E3716">
            <v>2065</v>
          </cell>
          <cell r="F3716">
            <v>63.343558282208498</v>
          </cell>
          <cell r="G3716">
            <v>3457</v>
          </cell>
          <cell r="H3716">
            <v>2260</v>
          </cell>
          <cell r="I3716">
            <v>65.374602256291496</v>
          </cell>
        </row>
        <row r="3717">
          <cell r="A3717">
            <v>346001010000</v>
          </cell>
          <cell r="B3717">
            <v>3460</v>
          </cell>
          <cell r="C3717">
            <v>101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>
            <v>346001020000</v>
          </cell>
          <cell r="B3718">
            <v>3460</v>
          </cell>
          <cell r="C3718">
            <v>102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>
            <v>346101000000</v>
          </cell>
          <cell r="B3719">
            <v>3461</v>
          </cell>
          <cell r="C3719">
            <v>100</v>
          </cell>
          <cell r="D3719">
            <v>2138</v>
          </cell>
          <cell r="E3719">
            <v>1582</v>
          </cell>
          <cell r="F3719">
            <v>73.994387277829702</v>
          </cell>
          <cell r="G3719">
            <v>2150</v>
          </cell>
          <cell r="H3719">
            <v>1466</v>
          </cell>
          <cell r="I3719">
            <v>68.186046511627893</v>
          </cell>
        </row>
        <row r="3720">
          <cell r="A3720">
            <v>346201000000</v>
          </cell>
          <cell r="B3720">
            <v>3462</v>
          </cell>
          <cell r="C3720">
            <v>100</v>
          </cell>
          <cell r="D3720">
            <v>4733</v>
          </cell>
          <cell r="E3720">
            <v>2706</v>
          </cell>
          <cell r="F3720">
            <v>57.173040354954502</v>
          </cell>
          <cell r="G3720">
            <v>5850</v>
          </cell>
          <cell r="H3720">
            <v>3542</v>
          </cell>
          <cell r="I3720">
            <v>60.547008547008502</v>
          </cell>
        </row>
        <row r="3721">
          <cell r="A3721">
            <v>346601000000</v>
          </cell>
          <cell r="B3721">
            <v>3466</v>
          </cell>
          <cell r="C3721">
            <v>100</v>
          </cell>
          <cell r="D3721">
            <v>29695</v>
          </cell>
          <cell r="E3721">
            <v>22230</v>
          </cell>
          <cell r="F3721">
            <v>74.861087725206204</v>
          </cell>
          <cell r="G3721">
            <v>23975</v>
          </cell>
          <cell r="H3721">
            <v>17036</v>
          </cell>
          <cell r="I3721">
            <v>71.057351407716297</v>
          </cell>
        </row>
        <row r="3722">
          <cell r="A3722">
            <v>346701000000</v>
          </cell>
          <cell r="B3722">
            <v>3467</v>
          </cell>
          <cell r="C3722">
            <v>100</v>
          </cell>
          <cell r="D3722">
            <v>3083</v>
          </cell>
          <cell r="E3722">
            <v>1484</v>
          </cell>
          <cell r="F3722">
            <v>48.134933506324998</v>
          </cell>
          <cell r="G3722">
            <v>3219</v>
          </cell>
          <cell r="H3722">
            <v>2110</v>
          </cell>
          <cell r="I3722">
            <v>65.548306927617205</v>
          </cell>
        </row>
        <row r="3723">
          <cell r="A3723">
            <v>346701010000</v>
          </cell>
          <cell r="B3723">
            <v>3467</v>
          </cell>
          <cell r="C3723">
            <v>101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>
            <v>346701020000</v>
          </cell>
          <cell r="B3724">
            <v>3467</v>
          </cell>
          <cell r="C3724">
            <v>102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>
            <v>346801000000</v>
          </cell>
          <cell r="B3725">
            <v>3468</v>
          </cell>
          <cell r="C3725">
            <v>100</v>
          </cell>
          <cell r="D3725">
            <v>1898</v>
          </cell>
          <cell r="E3725">
            <v>1429</v>
          </cell>
          <cell r="F3725">
            <v>75.289778714436196</v>
          </cell>
          <cell r="G3725">
            <v>2004</v>
          </cell>
          <cell r="H3725">
            <v>1444</v>
          </cell>
          <cell r="I3725">
            <v>72.055888223552799</v>
          </cell>
        </row>
        <row r="3726">
          <cell r="A3726">
            <v>346901000000</v>
          </cell>
          <cell r="B3726">
            <v>3469</v>
          </cell>
          <cell r="C3726">
            <v>100</v>
          </cell>
          <cell r="D3726">
            <v>2910</v>
          </cell>
          <cell r="E3726">
            <v>1367</v>
          </cell>
          <cell r="F3726">
            <v>46.975945017182099</v>
          </cell>
          <cell r="G3726">
            <v>3440</v>
          </cell>
          <cell r="H3726">
            <v>724</v>
          </cell>
          <cell r="I3726">
            <v>21.046511627906899</v>
          </cell>
        </row>
        <row r="3727">
          <cell r="A3727">
            <v>347001000000</v>
          </cell>
          <cell r="B3727">
            <v>3470</v>
          </cell>
          <cell r="C3727">
            <v>100</v>
          </cell>
          <cell r="D3727">
            <v>5720</v>
          </cell>
          <cell r="E3727">
            <v>3373</v>
          </cell>
          <cell r="F3727">
            <v>58.968531468531403</v>
          </cell>
          <cell r="G3727">
            <v>6139</v>
          </cell>
          <cell r="H3727">
            <v>2769</v>
          </cell>
          <cell r="I3727">
            <v>45.1050659716566</v>
          </cell>
        </row>
        <row r="3728">
          <cell r="A3728">
            <v>347101000000</v>
          </cell>
          <cell r="B3728">
            <v>3471</v>
          </cell>
          <cell r="C3728">
            <v>100</v>
          </cell>
          <cell r="D3728">
            <v>4460</v>
          </cell>
          <cell r="E3728">
            <v>3360</v>
          </cell>
          <cell r="F3728">
            <v>75.336322869955097</v>
          </cell>
          <cell r="G3728">
            <v>5130</v>
          </cell>
          <cell r="H3728">
            <v>3515</v>
          </cell>
          <cell r="I3728">
            <v>68.518518518518505</v>
          </cell>
        </row>
        <row r="3729">
          <cell r="A3729">
            <v>347201000000</v>
          </cell>
          <cell r="B3729">
            <v>3472</v>
          </cell>
          <cell r="C3729">
            <v>100</v>
          </cell>
          <cell r="D3729">
            <v>1982</v>
          </cell>
          <cell r="E3729">
            <v>1024</v>
          </cell>
          <cell r="F3729">
            <v>51.664984863773903</v>
          </cell>
          <cell r="G3729">
            <v>1955</v>
          </cell>
          <cell r="H3729">
            <v>1472</v>
          </cell>
          <cell r="I3729">
            <v>75.294117647058798</v>
          </cell>
        </row>
        <row r="3730">
          <cell r="A3730">
            <v>347301000000</v>
          </cell>
          <cell r="B3730">
            <v>3473</v>
          </cell>
          <cell r="C3730">
            <v>100</v>
          </cell>
          <cell r="D3730">
            <v>4487</v>
          </cell>
          <cell r="E3730">
            <v>2102</v>
          </cell>
          <cell r="F3730">
            <v>46.846445286382803</v>
          </cell>
          <cell r="G3730">
            <v>4907</v>
          </cell>
          <cell r="H3730">
            <v>2234</v>
          </cell>
          <cell r="I3730">
            <v>45.5267984511921</v>
          </cell>
        </row>
        <row r="3731">
          <cell r="A3731">
            <v>347501000000</v>
          </cell>
          <cell r="B3731">
            <v>3475</v>
          </cell>
          <cell r="C3731">
            <v>100</v>
          </cell>
          <cell r="D3731">
            <v>1771</v>
          </cell>
          <cell r="E3731">
            <v>1229</v>
          </cell>
          <cell r="F3731">
            <v>69.395821569734593</v>
          </cell>
          <cell r="G3731">
            <v>1607</v>
          </cell>
          <cell r="H3731">
            <v>1104</v>
          </cell>
          <cell r="I3731">
            <v>68.699439950217695</v>
          </cell>
        </row>
        <row r="3732">
          <cell r="A3732">
            <v>347701000000</v>
          </cell>
          <cell r="B3732">
            <v>3477</v>
          </cell>
          <cell r="C3732">
            <v>100</v>
          </cell>
          <cell r="D3732">
            <v>8822</v>
          </cell>
          <cell r="E3732">
            <v>4256</v>
          </cell>
          <cell r="F3732">
            <v>48.243028791657203</v>
          </cell>
          <cell r="G3732">
            <v>11077</v>
          </cell>
          <cell r="H3732">
            <v>2814</v>
          </cell>
          <cell r="I3732">
            <v>25.4039902500677</v>
          </cell>
        </row>
        <row r="3733">
          <cell r="A3733">
            <v>347901000000</v>
          </cell>
          <cell r="B3733">
            <v>3479</v>
          </cell>
          <cell r="C3733">
            <v>100</v>
          </cell>
          <cell r="D3733">
            <v>136</v>
          </cell>
          <cell r="E3733">
            <v>72</v>
          </cell>
          <cell r="F3733">
            <v>52.941176470588204</v>
          </cell>
          <cell r="G3733">
            <v>93</v>
          </cell>
          <cell r="H3733">
            <v>30</v>
          </cell>
          <cell r="I3733">
            <v>32.258064516128997</v>
          </cell>
        </row>
        <row r="3734">
          <cell r="A3734">
            <v>347902000000</v>
          </cell>
          <cell r="B3734">
            <v>3479</v>
          </cell>
          <cell r="C3734">
            <v>200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>
            <v>348001000000</v>
          </cell>
          <cell r="B3735">
            <v>3480</v>
          </cell>
          <cell r="C3735">
            <v>100</v>
          </cell>
          <cell r="D3735">
            <v>1587</v>
          </cell>
          <cell r="E3735">
            <v>1389</v>
          </cell>
          <cell r="F3735">
            <v>87.523629489602996</v>
          </cell>
          <cell r="G3735">
            <v>1784</v>
          </cell>
          <cell r="H3735">
            <v>1510</v>
          </cell>
          <cell r="I3735">
            <v>84.641255605381104</v>
          </cell>
        </row>
        <row r="3736">
          <cell r="A3736">
            <v>348101000000</v>
          </cell>
          <cell r="B3736">
            <v>3481</v>
          </cell>
          <cell r="C3736">
            <v>100</v>
          </cell>
          <cell r="D3736">
            <v>10468</v>
          </cell>
          <cell r="E3736">
            <v>3249</v>
          </cell>
          <cell r="F3736">
            <v>31.037447458922401</v>
          </cell>
          <cell r="G3736">
            <v>10967</v>
          </cell>
          <cell r="H3736">
            <v>4022</v>
          </cell>
          <cell r="I3736">
            <v>36.673657335643199</v>
          </cell>
        </row>
        <row r="3737">
          <cell r="A3737">
            <v>348101010000</v>
          </cell>
          <cell r="B3737">
            <v>3481</v>
          </cell>
          <cell r="C3737">
            <v>101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>
            <v>348101020000</v>
          </cell>
          <cell r="B3738">
            <v>3481</v>
          </cell>
          <cell r="C3738">
            <v>102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>
            <v>348102000000</v>
          </cell>
          <cell r="B3739">
            <v>3481</v>
          </cell>
          <cell r="C3739">
            <v>200</v>
          </cell>
          <cell r="D3739">
            <v>10468</v>
          </cell>
          <cell r="E3739">
            <v>3249</v>
          </cell>
          <cell r="F3739">
            <v>31.037447458922401</v>
          </cell>
          <cell r="G3739">
            <v>10967</v>
          </cell>
          <cell r="H3739">
            <v>4022</v>
          </cell>
          <cell r="I3739">
            <v>36.673657335643199</v>
          </cell>
        </row>
        <row r="3740">
          <cell r="A3740">
            <v>348102010000</v>
          </cell>
          <cell r="B3740">
            <v>3481</v>
          </cell>
          <cell r="C3740">
            <v>201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>
            <v>348102020000</v>
          </cell>
          <cell r="B3741">
            <v>3481</v>
          </cell>
          <cell r="C3741">
            <v>202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>
            <v>348103000000</v>
          </cell>
          <cell r="B3742">
            <v>3481</v>
          </cell>
          <cell r="C3742">
            <v>300</v>
          </cell>
          <cell r="D3742">
            <v>7078</v>
          </cell>
          <cell r="E3742">
            <v>3563</v>
          </cell>
          <cell r="F3742">
            <v>50.339078835829298</v>
          </cell>
          <cell r="G3742">
            <v>6704</v>
          </cell>
          <cell r="H3742">
            <v>2899</v>
          </cell>
          <cell r="I3742">
            <v>43.242840095465297</v>
          </cell>
        </row>
        <row r="3743">
          <cell r="A3743">
            <v>348301000000</v>
          </cell>
          <cell r="B3743">
            <v>3483</v>
          </cell>
          <cell r="C3743">
            <v>100</v>
          </cell>
          <cell r="D3743">
            <v>6055</v>
          </cell>
          <cell r="E3743">
            <v>2367</v>
          </cell>
          <cell r="F3743">
            <v>39.091659785301403</v>
          </cell>
          <cell r="G3743">
            <v>7519</v>
          </cell>
          <cell r="H3743">
            <v>2364</v>
          </cell>
          <cell r="I3743">
            <v>31.440351110520002</v>
          </cell>
        </row>
        <row r="3744">
          <cell r="A3744">
            <v>348501000000</v>
          </cell>
          <cell r="B3744">
            <v>3485</v>
          </cell>
          <cell r="C3744">
            <v>100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>
            <v>348601000000</v>
          </cell>
          <cell r="B3745">
            <v>3486</v>
          </cell>
          <cell r="C3745">
            <v>100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>
            <v>348601010000</v>
          </cell>
          <cell r="B3746">
            <v>3486</v>
          </cell>
          <cell r="C3746">
            <v>101</v>
          </cell>
          <cell r="D3746">
            <v>3340</v>
          </cell>
          <cell r="E3746">
            <v>2252</v>
          </cell>
          <cell r="F3746">
            <v>67.425149700598794</v>
          </cell>
          <cell r="G3746">
            <v>3831</v>
          </cell>
          <cell r="H3746">
            <v>1521</v>
          </cell>
          <cell r="I3746">
            <v>39.702427564604498</v>
          </cell>
        </row>
        <row r="3747">
          <cell r="A3747">
            <v>348601020000</v>
          </cell>
          <cell r="B3747">
            <v>3486</v>
          </cell>
          <cell r="C3747">
            <v>102</v>
          </cell>
          <cell r="D3747">
            <v>3340</v>
          </cell>
          <cell r="E3747">
            <v>2252</v>
          </cell>
          <cell r="F3747">
            <v>67.425149700598794</v>
          </cell>
          <cell r="G3747">
            <v>3831</v>
          </cell>
          <cell r="H3747">
            <v>1521</v>
          </cell>
          <cell r="I3747">
            <v>39.702427564604498</v>
          </cell>
        </row>
        <row r="3748">
          <cell r="A3748">
            <v>348701000000</v>
          </cell>
          <cell r="B3748">
            <v>3487</v>
          </cell>
          <cell r="C3748">
            <v>100</v>
          </cell>
          <cell r="D3748">
            <v>2259</v>
          </cell>
          <cell r="E3748">
            <v>1361</v>
          </cell>
          <cell r="F3748">
            <v>60.247897299690102</v>
          </cell>
          <cell r="G3748">
            <v>2463</v>
          </cell>
          <cell r="H3748">
            <v>1437</v>
          </cell>
          <cell r="I3748">
            <v>58.343483556638198</v>
          </cell>
        </row>
        <row r="3749">
          <cell r="A3749">
            <v>348801000000</v>
          </cell>
          <cell r="B3749">
            <v>3488</v>
          </cell>
          <cell r="C3749">
            <v>100</v>
          </cell>
          <cell r="D3749">
            <v>2437</v>
          </cell>
          <cell r="E3749">
            <v>1063</v>
          </cell>
          <cell r="F3749">
            <v>43.619203939269497</v>
          </cell>
          <cell r="G3749">
            <v>2809</v>
          </cell>
          <cell r="H3749">
            <v>1657</v>
          </cell>
          <cell r="I3749">
            <v>58.988964044143799</v>
          </cell>
        </row>
        <row r="3750">
          <cell r="A3750">
            <v>349201000000</v>
          </cell>
          <cell r="B3750">
            <v>3492</v>
          </cell>
          <cell r="C3750">
            <v>100</v>
          </cell>
          <cell r="D3750">
            <v>6855</v>
          </cell>
          <cell r="E3750">
            <v>4647</v>
          </cell>
          <cell r="F3750">
            <v>67.789934354485695</v>
          </cell>
          <cell r="G3750">
            <v>9796</v>
          </cell>
          <cell r="H3750">
            <v>5214</v>
          </cell>
          <cell r="I3750">
            <v>53.225806451612897</v>
          </cell>
        </row>
        <row r="3751">
          <cell r="A3751">
            <v>349301000000</v>
          </cell>
          <cell r="B3751">
            <v>3493</v>
          </cell>
          <cell r="C3751">
            <v>100</v>
          </cell>
          <cell r="D3751">
            <v>11276</v>
          </cell>
          <cell r="E3751">
            <v>5546</v>
          </cell>
          <cell r="F3751">
            <v>49.184107839659397</v>
          </cell>
          <cell r="G3751">
            <v>12088</v>
          </cell>
          <cell r="H3751">
            <v>5917</v>
          </cell>
          <cell r="I3751">
            <v>48.949371277299797</v>
          </cell>
        </row>
        <row r="3752">
          <cell r="A3752">
            <v>349401000000</v>
          </cell>
          <cell r="B3752">
            <v>3494</v>
          </cell>
          <cell r="C3752">
            <v>100</v>
          </cell>
          <cell r="D3752">
            <v>1886</v>
          </cell>
          <cell r="E3752">
            <v>1329</v>
          </cell>
          <cell r="F3752">
            <v>70.466595970307495</v>
          </cell>
          <cell r="G3752">
            <v>1835</v>
          </cell>
          <cell r="H3752">
            <v>1431</v>
          </cell>
          <cell r="I3752">
            <v>77.983651226158003</v>
          </cell>
        </row>
        <row r="3753">
          <cell r="A3753">
            <v>349601000000</v>
          </cell>
          <cell r="B3753">
            <v>3496</v>
          </cell>
          <cell r="C3753">
            <v>100</v>
          </cell>
          <cell r="D3753">
            <v>4291</v>
          </cell>
          <cell r="E3753">
            <v>1088</v>
          </cell>
          <cell r="F3753">
            <v>25.3553950128175</v>
          </cell>
          <cell r="G3753">
            <v>5575</v>
          </cell>
          <cell r="H3753">
            <v>1510</v>
          </cell>
          <cell r="I3753">
            <v>27.0852017937219</v>
          </cell>
        </row>
        <row r="3754">
          <cell r="A3754">
            <v>349701000000</v>
          </cell>
          <cell r="B3754">
            <v>3497</v>
          </cell>
          <cell r="C3754">
            <v>100</v>
          </cell>
          <cell r="D3754">
            <v>3037</v>
          </cell>
          <cell r="E3754">
            <v>1319</v>
          </cell>
          <cell r="F3754">
            <v>43.431017451432297</v>
          </cell>
          <cell r="G3754">
            <v>3167</v>
          </cell>
          <cell r="H3754">
            <v>1724</v>
          </cell>
          <cell r="I3754">
            <v>54.436375118408499</v>
          </cell>
        </row>
        <row r="3755">
          <cell r="A3755">
            <v>349901000000</v>
          </cell>
          <cell r="B3755">
            <v>3499</v>
          </cell>
          <cell r="C3755">
            <v>100</v>
          </cell>
          <cell r="D3755">
            <v>7311</v>
          </cell>
          <cell r="E3755">
            <v>4651</v>
          </cell>
          <cell r="F3755">
            <v>63.616468335385001</v>
          </cell>
          <cell r="G3755">
            <v>7716</v>
          </cell>
          <cell r="H3755">
            <v>4706</v>
          </cell>
          <cell r="I3755">
            <v>60.990150336962103</v>
          </cell>
        </row>
        <row r="3756">
          <cell r="A3756">
            <v>349901010000</v>
          </cell>
          <cell r="B3756">
            <v>3499</v>
          </cell>
          <cell r="C3756">
            <v>101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>
            <v>349901020000</v>
          </cell>
          <cell r="B3757">
            <v>3499</v>
          </cell>
          <cell r="C3757">
            <v>102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>
            <v>350001000000</v>
          </cell>
          <cell r="B3758">
            <v>3500</v>
          </cell>
          <cell r="C3758">
            <v>100</v>
          </cell>
          <cell r="D3758">
            <v>2127</v>
          </cell>
          <cell r="E3758">
            <v>1172</v>
          </cell>
          <cell r="F3758">
            <v>55.101081335213898</v>
          </cell>
          <cell r="G3758">
            <v>3054</v>
          </cell>
          <cell r="H3758">
            <v>1602</v>
          </cell>
          <cell r="I3758">
            <v>52.4557956777996</v>
          </cell>
        </row>
        <row r="3759">
          <cell r="A3759">
            <v>350101000000</v>
          </cell>
          <cell r="B3759">
            <v>3501</v>
          </cell>
          <cell r="C3759">
            <v>100</v>
          </cell>
          <cell r="D3759">
            <v>3213</v>
          </cell>
          <cell r="E3759">
            <v>2040</v>
          </cell>
          <cell r="F3759">
            <v>63.492063492063401</v>
          </cell>
          <cell r="G3759">
            <v>2913</v>
          </cell>
          <cell r="H3759">
            <v>1414</v>
          </cell>
          <cell r="I3759">
            <v>48.541023000343202</v>
          </cell>
        </row>
        <row r="3760">
          <cell r="A3760">
            <v>350101010000</v>
          </cell>
          <cell r="B3760">
            <v>3501</v>
          </cell>
          <cell r="C3760">
            <v>101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>
            <v>350101020000</v>
          </cell>
          <cell r="B3761">
            <v>3501</v>
          </cell>
          <cell r="C3761">
            <v>102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>
            <v>350102000000</v>
          </cell>
          <cell r="B3762">
            <v>3501</v>
          </cell>
          <cell r="C3762">
            <v>200</v>
          </cell>
          <cell r="D3762">
            <v>3213</v>
          </cell>
          <cell r="E3762">
            <v>2040</v>
          </cell>
          <cell r="F3762">
            <v>63.492063492063401</v>
          </cell>
          <cell r="G3762">
            <v>2913</v>
          </cell>
          <cell r="H3762">
            <v>1414</v>
          </cell>
          <cell r="I3762">
            <v>48.541023000343202</v>
          </cell>
        </row>
        <row r="3763">
          <cell r="A3763">
            <v>350201000000</v>
          </cell>
          <cell r="B3763">
            <v>3502</v>
          </cell>
          <cell r="C3763">
            <v>100</v>
          </cell>
          <cell r="D3763">
            <v>8177</v>
          </cell>
          <cell r="E3763">
            <v>6041</v>
          </cell>
          <cell r="F3763">
            <v>73.877950348538505</v>
          </cell>
          <cell r="G3763">
            <v>8715</v>
          </cell>
          <cell r="H3763">
            <v>5962</v>
          </cell>
          <cell r="I3763">
            <v>68.4107860011474</v>
          </cell>
        </row>
        <row r="3764">
          <cell r="A3764">
            <v>350401000000</v>
          </cell>
          <cell r="B3764">
            <v>3504</v>
          </cell>
          <cell r="C3764">
            <v>100</v>
          </cell>
          <cell r="D3764">
            <v>4149</v>
          </cell>
          <cell r="E3764">
            <v>2115</v>
          </cell>
          <cell r="F3764">
            <v>50.976138828633403</v>
          </cell>
          <cell r="G3764">
            <v>4370</v>
          </cell>
          <cell r="H3764">
            <v>2220</v>
          </cell>
          <cell r="I3764">
            <v>50.800915331807701</v>
          </cell>
        </row>
        <row r="3765">
          <cell r="A3765">
            <v>350402000000</v>
          </cell>
          <cell r="B3765">
            <v>3504</v>
          </cell>
          <cell r="C3765">
            <v>200</v>
          </cell>
          <cell r="D3765">
            <v>2732</v>
          </cell>
          <cell r="E3765">
            <v>1169</v>
          </cell>
          <cell r="F3765">
            <v>42.789165446559203</v>
          </cell>
          <cell r="G3765">
            <v>3191</v>
          </cell>
          <cell r="H3765">
            <v>1390</v>
          </cell>
          <cell r="I3765">
            <v>43.560012535255403</v>
          </cell>
        </row>
        <row r="3766">
          <cell r="A3766">
            <v>350501000000</v>
          </cell>
          <cell r="B3766">
            <v>3505</v>
          </cell>
          <cell r="C3766">
            <v>100</v>
          </cell>
          <cell r="D3766">
            <v>1660</v>
          </cell>
          <cell r="E3766">
            <v>1281</v>
          </cell>
          <cell r="F3766">
            <v>77.168674698795101</v>
          </cell>
          <cell r="G3766">
            <v>1485</v>
          </cell>
          <cell r="H3766">
            <v>1113</v>
          </cell>
          <cell r="I3766">
            <v>74.949494949494905</v>
          </cell>
        </row>
        <row r="3767">
          <cell r="A3767">
            <v>350701000000</v>
          </cell>
          <cell r="B3767">
            <v>3507</v>
          </cell>
          <cell r="C3767">
            <v>100</v>
          </cell>
          <cell r="D3767">
            <v>3734</v>
          </cell>
          <cell r="E3767">
            <v>2111</v>
          </cell>
          <cell r="F3767">
            <v>56.534547402249501</v>
          </cell>
          <cell r="G3767">
            <v>4320</v>
          </cell>
          <cell r="H3767">
            <v>2210</v>
          </cell>
          <cell r="I3767">
            <v>51.157407407407398</v>
          </cell>
        </row>
        <row r="3768">
          <cell r="A3768">
            <v>350702000000</v>
          </cell>
          <cell r="B3768">
            <v>3507</v>
          </cell>
          <cell r="C3768">
            <v>200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>
            <v>350801000000</v>
          </cell>
          <cell r="B3769">
            <v>3508</v>
          </cell>
          <cell r="C3769">
            <v>100</v>
          </cell>
          <cell r="D3769">
            <v>15557</v>
          </cell>
          <cell r="E3769">
            <v>1962</v>
          </cell>
          <cell r="F3769">
            <v>12.611686057723199</v>
          </cell>
          <cell r="G3769">
            <v>15669</v>
          </cell>
          <cell r="H3769">
            <v>1916</v>
          </cell>
          <cell r="I3769">
            <v>12.2279660476099</v>
          </cell>
        </row>
        <row r="3770">
          <cell r="A3770">
            <v>350901000000</v>
          </cell>
          <cell r="B3770">
            <v>3509</v>
          </cell>
          <cell r="C3770">
            <v>100</v>
          </cell>
          <cell r="D3770">
            <v>5229</v>
          </cell>
          <cell r="E3770">
            <v>1649</v>
          </cell>
          <cell r="F3770">
            <v>31.535666475425501</v>
          </cell>
          <cell r="G3770">
            <v>6063</v>
          </cell>
          <cell r="H3770">
            <v>2223</v>
          </cell>
          <cell r="I3770">
            <v>36.6650173181593</v>
          </cell>
        </row>
        <row r="3771">
          <cell r="A3771">
            <v>351001000000</v>
          </cell>
          <cell r="B3771">
            <v>3510</v>
          </cell>
          <cell r="C3771">
            <v>100</v>
          </cell>
          <cell r="D3771">
            <v>4129</v>
          </cell>
          <cell r="E3771">
            <v>1300</v>
          </cell>
          <cell r="F3771">
            <v>31.484620973601299</v>
          </cell>
          <cell r="G3771">
            <v>2624</v>
          </cell>
          <cell r="H3771">
            <v>903</v>
          </cell>
          <cell r="I3771">
            <v>34.413109756097498</v>
          </cell>
        </row>
        <row r="3772">
          <cell r="A3772">
            <v>351002000000</v>
          </cell>
          <cell r="B3772">
            <v>3510</v>
          </cell>
          <cell r="C3772">
            <v>200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>
            <v>351002010000</v>
          </cell>
          <cell r="B3773">
            <v>3510</v>
          </cell>
          <cell r="C3773">
            <v>201</v>
          </cell>
          <cell r="D3773">
            <v>4129</v>
          </cell>
          <cell r="E3773">
            <v>1300</v>
          </cell>
          <cell r="F3773">
            <v>31.484620973601299</v>
          </cell>
          <cell r="G3773">
            <v>7716</v>
          </cell>
          <cell r="H3773">
            <v>4706</v>
          </cell>
          <cell r="I3773">
            <v>60.990150336962103</v>
          </cell>
        </row>
        <row r="3774">
          <cell r="A3774">
            <v>351002020000</v>
          </cell>
          <cell r="B3774">
            <v>3510</v>
          </cell>
          <cell r="C3774">
            <v>202</v>
          </cell>
          <cell r="D3774">
            <v>4129</v>
          </cell>
          <cell r="E3774">
            <v>1300</v>
          </cell>
          <cell r="F3774">
            <v>31.484620973601299</v>
          </cell>
          <cell r="G3774">
            <v>7716</v>
          </cell>
          <cell r="H3774">
            <v>4706</v>
          </cell>
          <cell r="I3774">
            <v>60.990150336962103</v>
          </cell>
        </row>
        <row r="3775">
          <cell r="A3775">
            <v>351101000000</v>
          </cell>
          <cell r="B3775">
            <v>3511</v>
          </cell>
          <cell r="C3775">
            <v>100</v>
          </cell>
          <cell r="D3775">
            <v>427</v>
          </cell>
          <cell r="E3775">
            <v>400</v>
          </cell>
          <cell r="F3775">
            <v>93.676814988290303</v>
          </cell>
          <cell r="G3775">
            <v>349</v>
          </cell>
          <cell r="H3775">
            <v>312</v>
          </cell>
          <cell r="I3775">
            <v>89.398280802292206</v>
          </cell>
        </row>
        <row r="3776">
          <cell r="A3776">
            <v>351101010000</v>
          </cell>
          <cell r="B3776">
            <v>3511</v>
          </cell>
          <cell r="C3776">
            <v>101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>
            <v>351101020000</v>
          </cell>
          <cell r="B3777">
            <v>3511</v>
          </cell>
          <cell r="C3777">
            <v>102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>
            <v>351101030000</v>
          </cell>
          <cell r="B3778">
            <v>3511</v>
          </cell>
          <cell r="C3778">
            <v>103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>
            <v>351201000000</v>
          </cell>
          <cell r="B3779">
            <v>3512</v>
          </cell>
          <cell r="C3779">
            <v>100</v>
          </cell>
          <cell r="D3779">
            <v>2643</v>
          </cell>
          <cell r="E3779">
            <v>1153</v>
          </cell>
          <cell r="F3779">
            <v>43.624668936814203</v>
          </cell>
          <cell r="G3779">
            <v>2518</v>
          </cell>
          <cell r="H3779">
            <v>454</v>
          </cell>
          <cell r="I3779">
            <v>18.030182684670301</v>
          </cell>
        </row>
        <row r="3780">
          <cell r="A3780">
            <v>351201010000</v>
          </cell>
          <cell r="B3780">
            <v>3512</v>
          </cell>
          <cell r="C3780">
            <v>101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>
            <v>351201020000</v>
          </cell>
          <cell r="B3781">
            <v>3512</v>
          </cell>
          <cell r="C3781">
            <v>102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>
            <v>351601000000</v>
          </cell>
          <cell r="B3782">
            <v>3516</v>
          </cell>
          <cell r="C3782">
            <v>100</v>
          </cell>
          <cell r="D3782">
            <v>11234</v>
          </cell>
          <cell r="E3782">
            <v>6915</v>
          </cell>
          <cell r="F3782">
            <v>61.5542104326152</v>
          </cell>
          <cell r="G3782">
            <v>13961</v>
          </cell>
          <cell r="H3782">
            <v>7987</v>
          </cell>
          <cell r="I3782">
            <v>57.209368956378398</v>
          </cell>
        </row>
        <row r="3783">
          <cell r="A3783">
            <v>351701000000</v>
          </cell>
          <cell r="B3783">
            <v>3517</v>
          </cell>
          <cell r="C3783">
            <v>100</v>
          </cell>
          <cell r="D3783">
            <v>863</v>
          </cell>
          <cell r="E3783">
            <v>479</v>
          </cell>
          <cell r="F3783">
            <v>55.504055619930398</v>
          </cell>
          <cell r="G3783">
            <v>616</v>
          </cell>
          <cell r="H3783">
            <v>390</v>
          </cell>
          <cell r="I3783">
            <v>63.3116883116883</v>
          </cell>
        </row>
        <row r="3784">
          <cell r="A3784">
            <v>352001000000</v>
          </cell>
          <cell r="B3784">
            <v>3520</v>
          </cell>
          <cell r="C3784">
            <v>100</v>
          </cell>
          <cell r="D3784">
            <v>8843</v>
          </cell>
          <cell r="E3784">
            <v>4074</v>
          </cell>
          <cell r="F3784">
            <v>46.070338120547298</v>
          </cell>
          <cell r="G3784">
            <v>6306</v>
          </cell>
          <cell r="H3784">
            <v>3307</v>
          </cell>
          <cell r="I3784">
            <v>52.442118617189898</v>
          </cell>
        </row>
        <row r="3785">
          <cell r="A3785">
            <v>352101000000</v>
          </cell>
          <cell r="B3785">
            <v>3521</v>
          </cell>
          <cell r="C3785">
            <v>100</v>
          </cell>
          <cell r="D3785">
            <v>2256</v>
          </cell>
          <cell r="E3785">
            <v>444</v>
          </cell>
          <cell r="F3785">
            <v>19.680851063829699</v>
          </cell>
          <cell r="G3785">
            <v>3071</v>
          </cell>
          <cell r="H3785">
            <v>1048</v>
          </cell>
          <cell r="I3785">
            <v>34.125691957017203</v>
          </cell>
        </row>
        <row r="3786">
          <cell r="A3786">
            <v>352201000000</v>
          </cell>
          <cell r="B3786">
            <v>3522</v>
          </cell>
          <cell r="C3786">
            <v>100</v>
          </cell>
          <cell r="D3786">
            <v>4633</v>
          </cell>
          <cell r="E3786">
            <v>1632</v>
          </cell>
          <cell r="F3786">
            <v>35.225555795380899</v>
          </cell>
          <cell r="G3786">
            <v>3964</v>
          </cell>
          <cell r="H3786">
            <v>1485</v>
          </cell>
          <cell r="I3786">
            <v>37.462159434914199</v>
          </cell>
        </row>
        <row r="3787">
          <cell r="A3787">
            <v>352301000000</v>
          </cell>
          <cell r="B3787">
            <v>3523</v>
          </cell>
          <cell r="C3787">
            <v>100</v>
          </cell>
          <cell r="D3787">
            <v>28130</v>
          </cell>
          <cell r="E3787">
            <v>4332</v>
          </cell>
          <cell r="F3787">
            <v>15.3999289015286</v>
          </cell>
          <cell r="G3787">
            <v>25041</v>
          </cell>
          <cell r="H3787">
            <v>3013</v>
          </cell>
          <cell r="I3787">
            <v>12.0322670819855</v>
          </cell>
        </row>
        <row r="3788">
          <cell r="A3788">
            <v>352401000000</v>
          </cell>
          <cell r="B3788">
            <v>3524</v>
          </cell>
          <cell r="C3788">
            <v>100</v>
          </cell>
          <cell r="D3788">
            <v>32590</v>
          </cell>
          <cell r="E3788">
            <v>21259</v>
          </cell>
          <cell r="F3788">
            <v>65.231666155262303</v>
          </cell>
          <cell r="G3788">
            <v>33871</v>
          </cell>
          <cell r="H3788">
            <v>21983</v>
          </cell>
          <cell r="I3788">
            <v>64.902128664639307</v>
          </cell>
        </row>
        <row r="3789">
          <cell r="A3789">
            <v>352501000000</v>
          </cell>
          <cell r="B3789">
            <v>3525</v>
          </cell>
          <cell r="C3789">
            <v>100</v>
          </cell>
          <cell r="D3789">
            <v>15026</v>
          </cell>
          <cell r="E3789">
            <v>7814</v>
          </cell>
          <cell r="F3789">
            <v>52.0031944629309</v>
          </cell>
          <cell r="G3789">
            <v>15933</v>
          </cell>
          <cell r="H3789">
            <v>8014</v>
          </cell>
          <cell r="I3789">
            <v>50.298123391702703</v>
          </cell>
        </row>
        <row r="3790">
          <cell r="A3790">
            <v>352601000000</v>
          </cell>
          <cell r="B3790">
            <v>3526</v>
          </cell>
          <cell r="C3790">
            <v>100</v>
          </cell>
          <cell r="D3790">
            <v>27028</v>
          </cell>
          <cell r="E3790">
            <v>12027</v>
          </cell>
          <cell r="F3790">
            <v>44.498298061269701</v>
          </cell>
          <cell r="G3790">
            <v>24393</v>
          </cell>
          <cell r="H3790">
            <v>8804</v>
          </cell>
          <cell r="I3790">
            <v>36.0923215676628</v>
          </cell>
        </row>
        <row r="3791">
          <cell r="A3791">
            <v>352701000000</v>
          </cell>
          <cell r="B3791">
            <v>3527</v>
          </cell>
          <cell r="C3791">
            <v>100</v>
          </cell>
          <cell r="D3791">
            <v>1516</v>
          </cell>
          <cell r="E3791">
            <v>1133</v>
          </cell>
          <cell r="F3791">
            <v>74.736147757255907</v>
          </cell>
          <cell r="G3791">
            <v>1584</v>
          </cell>
          <cell r="H3791">
            <v>1169</v>
          </cell>
          <cell r="I3791">
            <v>73.800505050504995</v>
          </cell>
        </row>
        <row r="3792">
          <cell r="A3792">
            <v>352801000000</v>
          </cell>
          <cell r="B3792">
            <v>3528</v>
          </cell>
          <cell r="C3792">
            <v>100</v>
          </cell>
          <cell r="D3792">
            <v>4606</v>
          </cell>
          <cell r="E3792">
            <v>1894</v>
          </cell>
          <cell r="F3792">
            <v>41.120277898393297</v>
          </cell>
          <cell r="G3792">
            <v>4553</v>
          </cell>
          <cell r="H3792">
            <v>1965</v>
          </cell>
          <cell r="I3792">
            <v>43.158357127168799</v>
          </cell>
        </row>
        <row r="3793">
          <cell r="A3793">
            <v>352901000000</v>
          </cell>
          <cell r="B3793">
            <v>3529</v>
          </cell>
          <cell r="C3793">
            <v>100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>
            <v>353001000000</v>
          </cell>
          <cell r="B3794">
            <v>3530</v>
          </cell>
          <cell r="C3794">
            <v>100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>
            <v>353101000000</v>
          </cell>
          <cell r="B3795">
            <v>3531</v>
          </cell>
          <cell r="C3795">
            <v>100</v>
          </cell>
          <cell r="D3795">
            <v>13066</v>
          </cell>
          <cell r="E3795">
            <v>6314</v>
          </cell>
          <cell r="F3795">
            <v>48.323894076228299</v>
          </cell>
          <cell r="G3795">
            <v>16141</v>
          </cell>
          <cell r="H3795">
            <v>5913</v>
          </cell>
          <cell r="I3795">
            <v>36.633418003841101</v>
          </cell>
        </row>
        <row r="3796">
          <cell r="A3796">
            <v>353201000000</v>
          </cell>
          <cell r="B3796">
            <v>3532</v>
          </cell>
          <cell r="C3796">
            <v>100</v>
          </cell>
          <cell r="D3796">
            <v>6855</v>
          </cell>
          <cell r="E3796">
            <v>352</v>
          </cell>
          <cell r="F3796">
            <v>5.1349380014587798</v>
          </cell>
          <cell r="G3796">
            <v>3021</v>
          </cell>
          <cell r="H3796">
            <v>1141</v>
          </cell>
          <cell r="I3796">
            <v>37.768950678583202</v>
          </cell>
        </row>
        <row r="3797">
          <cell r="A3797">
            <v>353301000000</v>
          </cell>
          <cell r="B3797">
            <v>3533</v>
          </cell>
          <cell r="C3797">
            <v>100</v>
          </cell>
          <cell r="D3797">
            <v>2628</v>
          </cell>
          <cell r="E3797">
            <v>960</v>
          </cell>
          <cell r="F3797">
            <v>36.529680365296798</v>
          </cell>
          <cell r="G3797">
            <v>3021</v>
          </cell>
          <cell r="H3797">
            <v>1141</v>
          </cell>
          <cell r="I3797">
            <v>37.768950678583202</v>
          </cell>
        </row>
        <row r="3798">
          <cell r="A3798">
            <v>353401000000</v>
          </cell>
          <cell r="B3798">
            <v>3534</v>
          </cell>
          <cell r="C3798">
            <v>100</v>
          </cell>
          <cell r="D3798">
            <v>12121</v>
          </cell>
          <cell r="E3798">
            <v>6288</v>
          </cell>
          <cell r="F3798">
            <v>51.876907845887303</v>
          </cell>
          <cell r="G3798">
            <v>13651</v>
          </cell>
          <cell r="H3798">
            <v>3137</v>
          </cell>
          <cell r="I3798">
            <v>22.980001465094102</v>
          </cell>
        </row>
        <row r="3799">
          <cell r="A3799">
            <v>35401000000</v>
          </cell>
          <cell r="B3799">
            <v>354</v>
          </cell>
          <cell r="C3799">
            <v>100</v>
          </cell>
          <cell r="G3799">
            <v>0</v>
          </cell>
          <cell r="H3799">
            <v>0</v>
          </cell>
          <cell r="I3799">
            <v>0</v>
          </cell>
        </row>
        <row r="3800">
          <cell r="A3800">
            <v>354101000000</v>
          </cell>
          <cell r="B3800">
            <v>3541</v>
          </cell>
          <cell r="C3800">
            <v>100</v>
          </cell>
          <cell r="D3800">
            <v>2807</v>
          </cell>
          <cell r="E3800">
            <v>1042</v>
          </cell>
          <cell r="F3800">
            <v>37.1214820092625</v>
          </cell>
          <cell r="G3800">
            <v>3123</v>
          </cell>
          <cell r="H3800">
            <v>1127</v>
          </cell>
          <cell r="I3800">
            <v>36.087095741274403</v>
          </cell>
        </row>
        <row r="3801">
          <cell r="A3801">
            <v>354201000000</v>
          </cell>
          <cell r="B3801">
            <v>3542</v>
          </cell>
          <cell r="C3801">
            <v>100</v>
          </cell>
          <cell r="D3801">
            <v>2807</v>
          </cell>
          <cell r="E3801">
            <v>1042</v>
          </cell>
          <cell r="F3801">
            <v>37.1214820092625</v>
          </cell>
          <cell r="G3801">
            <v>3123</v>
          </cell>
          <cell r="H3801">
            <v>1127</v>
          </cell>
          <cell r="I3801">
            <v>36.087095741274403</v>
          </cell>
        </row>
        <row r="3802">
          <cell r="A3802">
            <v>354301000000</v>
          </cell>
          <cell r="B3802">
            <v>3543</v>
          </cell>
          <cell r="C3802">
            <v>100</v>
          </cell>
          <cell r="D3802">
            <v>40387</v>
          </cell>
          <cell r="E3802">
            <v>16286</v>
          </cell>
          <cell r="F3802">
            <v>40.324857008443303</v>
          </cell>
          <cell r="G3802">
            <v>37922</v>
          </cell>
          <cell r="H3802">
            <v>16039</v>
          </cell>
          <cell r="I3802">
            <v>42.294710194609898</v>
          </cell>
        </row>
        <row r="3803">
          <cell r="A3803">
            <v>354601000000</v>
          </cell>
          <cell r="B3803">
            <v>3546</v>
          </cell>
          <cell r="C3803">
            <v>100</v>
          </cell>
          <cell r="D3803">
            <v>8087</v>
          </cell>
          <cell r="E3803">
            <v>5314</v>
          </cell>
          <cell r="F3803">
            <v>65.710399406454798</v>
          </cell>
          <cell r="G3803">
            <v>8578</v>
          </cell>
          <cell r="H3803">
            <v>5335</v>
          </cell>
          <cell r="I3803">
            <v>62.193984611797603</v>
          </cell>
        </row>
        <row r="3804">
          <cell r="A3804">
            <v>354701000000</v>
          </cell>
          <cell r="B3804">
            <v>3547</v>
          </cell>
          <cell r="C3804">
            <v>100</v>
          </cell>
          <cell r="D3804">
            <v>1393</v>
          </cell>
          <cell r="E3804">
            <v>1081</v>
          </cell>
          <cell r="F3804">
            <v>77.602297200287097</v>
          </cell>
          <cell r="G3804">
            <v>1409</v>
          </cell>
          <cell r="H3804">
            <v>1124</v>
          </cell>
          <cell r="I3804">
            <v>79.772888573456299</v>
          </cell>
        </row>
        <row r="3805">
          <cell r="A3805">
            <v>354801000000</v>
          </cell>
          <cell r="B3805">
            <v>3548</v>
          </cell>
          <cell r="C3805">
            <v>100</v>
          </cell>
          <cell r="D3805">
            <v>8629</v>
          </cell>
          <cell r="E3805">
            <v>3722</v>
          </cell>
          <cell r="F3805">
            <v>43.133619191099697</v>
          </cell>
          <cell r="G3805">
            <v>8930</v>
          </cell>
          <cell r="H3805">
            <v>3473</v>
          </cell>
          <cell r="I3805">
            <v>38.8913773796192</v>
          </cell>
        </row>
        <row r="3806">
          <cell r="A3806">
            <v>354901000000</v>
          </cell>
          <cell r="B3806">
            <v>3549</v>
          </cell>
          <cell r="C3806">
            <v>100</v>
          </cell>
          <cell r="D3806">
            <v>2065</v>
          </cell>
          <cell r="E3806">
            <v>1047</v>
          </cell>
          <cell r="F3806">
            <v>50.702179176755401</v>
          </cell>
          <cell r="G3806">
            <v>3054</v>
          </cell>
          <cell r="H3806">
            <v>1337</v>
          </cell>
          <cell r="I3806">
            <v>43.778650949574299</v>
          </cell>
        </row>
        <row r="3807">
          <cell r="A3807">
            <v>355101000000</v>
          </cell>
          <cell r="B3807">
            <v>3551</v>
          </cell>
          <cell r="C3807">
            <v>100</v>
          </cell>
          <cell r="D3807">
            <v>25872</v>
          </cell>
          <cell r="E3807">
            <v>10153</v>
          </cell>
          <cell r="F3807">
            <v>39.243197278911502</v>
          </cell>
          <cell r="G3807">
            <v>28772</v>
          </cell>
          <cell r="H3807">
            <v>10803</v>
          </cell>
          <cell r="I3807">
            <v>37.5469206172667</v>
          </cell>
        </row>
        <row r="3808">
          <cell r="A3808">
            <v>355301000000</v>
          </cell>
          <cell r="B3808">
            <v>3553</v>
          </cell>
          <cell r="C3808">
            <v>100</v>
          </cell>
          <cell r="D3808">
            <v>2256</v>
          </cell>
          <cell r="E3808">
            <v>444</v>
          </cell>
          <cell r="F3808">
            <v>19.680851063829699</v>
          </cell>
          <cell r="G3808">
            <v>3071</v>
          </cell>
          <cell r="H3808">
            <v>1048</v>
          </cell>
          <cell r="I3808">
            <v>34.125691957017203</v>
          </cell>
        </row>
        <row r="3809">
          <cell r="A3809">
            <v>355701000000</v>
          </cell>
          <cell r="B3809">
            <v>3557</v>
          </cell>
          <cell r="C3809">
            <v>100</v>
          </cell>
          <cell r="D3809">
            <v>6855</v>
          </cell>
          <cell r="E3809">
            <v>352</v>
          </cell>
          <cell r="F3809">
            <v>5.1349380014587798</v>
          </cell>
          <cell r="G3809">
            <v>13651</v>
          </cell>
          <cell r="H3809">
            <v>3137</v>
          </cell>
          <cell r="I3809">
            <v>22.980001465094102</v>
          </cell>
        </row>
        <row r="3810">
          <cell r="A3810">
            <v>355801000000</v>
          </cell>
          <cell r="B3810">
            <v>3558</v>
          </cell>
          <cell r="C3810">
            <v>100</v>
          </cell>
          <cell r="D3810">
            <v>1164</v>
          </cell>
          <cell r="E3810">
            <v>571</v>
          </cell>
          <cell r="F3810">
            <v>49.054982817869401</v>
          </cell>
          <cell r="G3810">
            <v>1944</v>
          </cell>
          <cell r="H3810">
            <v>931</v>
          </cell>
          <cell r="I3810">
            <v>47.890946502057602</v>
          </cell>
        </row>
        <row r="3811">
          <cell r="A3811">
            <v>355901000000</v>
          </cell>
          <cell r="B3811">
            <v>3559</v>
          </cell>
          <cell r="C3811">
            <v>100</v>
          </cell>
          <cell r="D3811">
            <v>3589</v>
          </cell>
          <cell r="E3811">
            <v>2130</v>
          </cell>
          <cell r="F3811">
            <v>59.348007801615999</v>
          </cell>
          <cell r="G3811">
            <v>3618</v>
          </cell>
          <cell r="H3811">
            <v>1778</v>
          </cell>
          <cell r="I3811">
            <v>49.143173023769997</v>
          </cell>
        </row>
        <row r="3812">
          <cell r="A3812">
            <v>356001000000</v>
          </cell>
          <cell r="B3812">
            <v>3560</v>
          </cell>
          <cell r="C3812">
            <v>100</v>
          </cell>
          <cell r="D3812">
            <v>863</v>
          </cell>
          <cell r="E3812">
            <v>479</v>
          </cell>
          <cell r="F3812">
            <v>55.504055619930398</v>
          </cell>
          <cell r="G3812">
            <v>616</v>
          </cell>
          <cell r="H3812">
            <v>390</v>
          </cell>
          <cell r="I3812">
            <v>63.3116883116883</v>
          </cell>
        </row>
        <row r="3813">
          <cell r="A3813">
            <v>356101000000</v>
          </cell>
          <cell r="B3813">
            <v>3561</v>
          </cell>
          <cell r="C3813">
            <v>100</v>
          </cell>
          <cell r="D3813">
            <v>4765</v>
          </cell>
          <cell r="E3813">
            <v>310</v>
          </cell>
          <cell r="F3813">
            <v>6.5057712486883501</v>
          </cell>
          <cell r="G3813">
            <v>4387</v>
          </cell>
          <cell r="H3813">
            <v>369</v>
          </cell>
          <cell r="I3813">
            <v>8.4112149532710205</v>
          </cell>
        </row>
        <row r="3814">
          <cell r="A3814">
            <v>356201000000</v>
          </cell>
          <cell r="B3814">
            <v>3562</v>
          </cell>
          <cell r="C3814">
            <v>100</v>
          </cell>
          <cell r="D3814">
            <v>6602</v>
          </cell>
          <cell r="E3814">
            <v>2892</v>
          </cell>
          <cell r="F3814">
            <v>43.804907603756398</v>
          </cell>
          <cell r="G3814">
            <v>9251</v>
          </cell>
          <cell r="H3814">
            <v>3051</v>
          </cell>
          <cell r="I3814">
            <v>32.980218354772397</v>
          </cell>
        </row>
        <row r="3815">
          <cell r="A3815">
            <v>356301000000</v>
          </cell>
          <cell r="B3815">
            <v>3563</v>
          </cell>
          <cell r="C3815">
            <v>100</v>
          </cell>
          <cell r="D3815">
            <v>492</v>
          </cell>
          <cell r="E3815">
            <v>284</v>
          </cell>
          <cell r="F3815">
            <v>57.723577235772296</v>
          </cell>
          <cell r="G3815">
            <v>276</v>
          </cell>
          <cell r="H3815">
            <v>156</v>
          </cell>
          <cell r="I3815">
            <v>56.521739130434703</v>
          </cell>
        </row>
        <row r="3816">
          <cell r="A3816">
            <v>356401000000</v>
          </cell>
          <cell r="B3816">
            <v>3564</v>
          </cell>
          <cell r="C3816">
            <v>100</v>
          </cell>
          <cell r="D3816">
            <v>1257</v>
          </cell>
          <cell r="E3816">
            <v>283</v>
          </cell>
          <cell r="F3816">
            <v>22.513922036595002</v>
          </cell>
          <cell r="G3816">
            <v>1520</v>
          </cell>
          <cell r="H3816">
            <v>321</v>
          </cell>
          <cell r="I3816">
            <v>21.118421052631501</v>
          </cell>
        </row>
        <row r="3817">
          <cell r="A3817">
            <v>356501000000</v>
          </cell>
          <cell r="B3817">
            <v>3565</v>
          </cell>
          <cell r="C3817">
            <v>100</v>
          </cell>
          <cell r="D3817">
            <v>3320</v>
          </cell>
          <cell r="E3817">
            <v>1786</v>
          </cell>
          <cell r="F3817">
            <v>53.795180722891502</v>
          </cell>
          <cell r="G3817">
            <v>3894</v>
          </cell>
          <cell r="H3817">
            <v>2289</v>
          </cell>
          <cell r="I3817">
            <v>58.782742681047701</v>
          </cell>
        </row>
        <row r="3818">
          <cell r="A3818">
            <v>356601000000</v>
          </cell>
          <cell r="B3818">
            <v>3566</v>
          </cell>
          <cell r="C3818">
            <v>100</v>
          </cell>
          <cell r="D3818">
            <v>2293</v>
          </cell>
          <cell r="E3818">
            <v>872</v>
          </cell>
          <cell r="F3818">
            <v>38.0287832533798</v>
          </cell>
          <cell r="G3818">
            <v>3578</v>
          </cell>
          <cell r="H3818">
            <v>1443</v>
          </cell>
          <cell r="I3818">
            <v>40.329793180547703</v>
          </cell>
        </row>
        <row r="3819">
          <cell r="A3819">
            <v>356701000000</v>
          </cell>
          <cell r="B3819">
            <v>3567</v>
          </cell>
          <cell r="C3819">
            <v>100</v>
          </cell>
          <cell r="D3819">
            <v>863</v>
          </cell>
          <cell r="E3819">
            <v>479</v>
          </cell>
          <cell r="F3819">
            <v>55.504055619930398</v>
          </cell>
          <cell r="G3819">
            <v>616</v>
          </cell>
          <cell r="H3819">
            <v>390</v>
          </cell>
          <cell r="I3819">
            <v>63.3116883116883</v>
          </cell>
        </row>
        <row r="3820">
          <cell r="A3820">
            <v>356901000000</v>
          </cell>
          <cell r="B3820">
            <v>3569</v>
          </cell>
          <cell r="C3820">
            <v>100</v>
          </cell>
          <cell r="D3820">
            <v>1384</v>
          </cell>
          <cell r="E3820">
            <v>396</v>
          </cell>
          <cell r="F3820">
            <v>28.6127167630057</v>
          </cell>
          <cell r="G3820">
            <v>1649</v>
          </cell>
          <cell r="H3820">
            <v>521</v>
          </cell>
          <cell r="I3820">
            <v>31.594906003638499</v>
          </cell>
        </row>
        <row r="3821">
          <cell r="A3821">
            <v>357001000000</v>
          </cell>
          <cell r="B3821">
            <v>3570</v>
          </cell>
          <cell r="C3821">
            <v>100</v>
          </cell>
          <cell r="D3821">
            <v>2326</v>
          </cell>
          <cell r="E3821">
            <v>1025</v>
          </cell>
          <cell r="F3821">
            <v>44.067067927773003</v>
          </cell>
          <cell r="G3821">
            <v>1753</v>
          </cell>
          <cell r="H3821">
            <v>668</v>
          </cell>
          <cell r="I3821">
            <v>38.1061038220193</v>
          </cell>
        </row>
        <row r="3822">
          <cell r="A3822">
            <v>357101000000</v>
          </cell>
          <cell r="B3822">
            <v>3571</v>
          </cell>
          <cell r="C3822">
            <v>100</v>
          </cell>
          <cell r="D3822">
            <v>5975</v>
          </cell>
          <cell r="E3822">
            <v>2824</v>
          </cell>
          <cell r="F3822">
            <v>47.263598326359798</v>
          </cell>
          <cell r="G3822">
            <v>4516</v>
          </cell>
          <cell r="H3822">
            <v>1485</v>
          </cell>
          <cell r="I3822">
            <v>32.883082373782102</v>
          </cell>
        </row>
        <row r="3823">
          <cell r="A3823">
            <v>357201000000</v>
          </cell>
          <cell r="B3823">
            <v>3572</v>
          </cell>
          <cell r="C3823">
            <v>100</v>
          </cell>
          <cell r="D3823">
            <v>5975</v>
          </cell>
          <cell r="E3823">
            <v>2824</v>
          </cell>
          <cell r="F3823">
            <v>47.263598326359798</v>
          </cell>
          <cell r="G3823">
            <v>4516</v>
          </cell>
          <cell r="H3823">
            <v>1485</v>
          </cell>
          <cell r="I3823">
            <v>32.883082373782102</v>
          </cell>
        </row>
        <row r="3824">
          <cell r="A3824">
            <v>357301000000</v>
          </cell>
          <cell r="B3824">
            <v>3573</v>
          </cell>
          <cell r="C3824">
            <v>100</v>
          </cell>
          <cell r="D3824">
            <v>7276</v>
          </cell>
          <cell r="E3824">
            <v>651</v>
          </cell>
          <cell r="F3824">
            <v>8.9472237493127995</v>
          </cell>
          <cell r="G3824">
            <v>6421</v>
          </cell>
          <cell r="H3824">
            <v>443</v>
          </cell>
          <cell r="I3824">
            <v>6.8992368789908101</v>
          </cell>
        </row>
        <row r="3825">
          <cell r="A3825">
            <v>357401000000</v>
          </cell>
          <cell r="B3825">
            <v>3574</v>
          </cell>
          <cell r="C3825">
            <v>100</v>
          </cell>
          <cell r="D3825">
            <v>20533</v>
          </cell>
          <cell r="E3825">
            <v>10896</v>
          </cell>
          <cell r="F3825">
            <v>53.065796522670801</v>
          </cell>
          <cell r="G3825">
            <v>19777</v>
          </cell>
          <cell r="H3825">
            <v>9911</v>
          </cell>
          <cell r="I3825">
            <v>50.113768518986703</v>
          </cell>
        </row>
        <row r="3826">
          <cell r="A3826">
            <v>357402010000</v>
          </cell>
          <cell r="B3826">
            <v>3574</v>
          </cell>
          <cell r="C3826">
            <v>201</v>
          </cell>
          <cell r="D3826">
            <v>12493</v>
          </cell>
          <cell r="E3826">
            <v>6982</v>
          </cell>
          <cell r="F3826">
            <v>55.887296886256301</v>
          </cell>
          <cell r="G3826">
            <v>11517</v>
          </cell>
          <cell r="H3826">
            <v>7110</v>
          </cell>
          <cell r="I3826">
            <v>61.734826777806703</v>
          </cell>
        </row>
        <row r="3827">
          <cell r="A3827">
            <v>357402020000</v>
          </cell>
          <cell r="B3827">
            <v>3574</v>
          </cell>
          <cell r="C3827">
            <v>202</v>
          </cell>
          <cell r="D3827">
            <v>28607</v>
          </cell>
          <cell r="E3827">
            <v>13876</v>
          </cell>
          <cell r="F3827">
            <v>48.505610514908902</v>
          </cell>
          <cell r="G3827">
            <v>22111</v>
          </cell>
          <cell r="H3827">
            <v>12897</v>
          </cell>
          <cell r="I3827">
            <v>58.328433811225104</v>
          </cell>
        </row>
        <row r="3828">
          <cell r="A3828">
            <v>357501000000</v>
          </cell>
          <cell r="B3828">
            <v>3575</v>
          </cell>
          <cell r="C3828">
            <v>100</v>
          </cell>
          <cell r="D3828">
            <v>6957</v>
          </cell>
          <cell r="E3828">
            <v>4082</v>
          </cell>
          <cell r="F3828">
            <v>58.674716113267202</v>
          </cell>
          <cell r="G3828">
            <v>9400</v>
          </cell>
          <cell r="H3828">
            <v>3294</v>
          </cell>
          <cell r="I3828">
            <v>35.042553191489297</v>
          </cell>
        </row>
        <row r="3829">
          <cell r="A3829">
            <v>357601000000</v>
          </cell>
          <cell r="B3829">
            <v>3576</v>
          </cell>
          <cell r="C3829">
            <v>100</v>
          </cell>
          <cell r="D3829">
            <v>13506</v>
          </cell>
          <cell r="E3829">
            <v>6273</v>
          </cell>
          <cell r="F3829">
            <v>46.446023989338002</v>
          </cell>
          <cell r="G3829">
            <v>12847</v>
          </cell>
          <cell r="H3829">
            <v>6187</v>
          </cell>
          <cell r="I3829">
            <v>48.159103292597401</v>
          </cell>
        </row>
        <row r="3830">
          <cell r="A3830">
            <v>357701000000</v>
          </cell>
          <cell r="B3830">
            <v>3577</v>
          </cell>
          <cell r="C3830">
            <v>100</v>
          </cell>
          <cell r="D3830">
            <v>2256</v>
          </cell>
          <cell r="E3830">
            <v>444</v>
          </cell>
          <cell r="F3830">
            <v>19.680851063829699</v>
          </cell>
          <cell r="G3830">
            <v>3071</v>
          </cell>
          <cell r="H3830">
            <v>1048</v>
          </cell>
          <cell r="I3830">
            <v>34.125691957017203</v>
          </cell>
        </row>
        <row r="3831">
          <cell r="A3831">
            <v>357801000000</v>
          </cell>
          <cell r="B3831">
            <v>3578</v>
          </cell>
          <cell r="C3831">
            <v>100</v>
          </cell>
          <cell r="D3831">
            <v>4999</v>
          </cell>
          <cell r="E3831">
            <v>2547</v>
          </cell>
          <cell r="F3831">
            <v>50.950190038007598</v>
          </cell>
          <cell r="G3831">
            <v>4020</v>
          </cell>
          <cell r="H3831">
            <v>1830</v>
          </cell>
          <cell r="I3831">
            <v>45.522388059701399</v>
          </cell>
        </row>
        <row r="3832">
          <cell r="A3832">
            <v>357901000000</v>
          </cell>
          <cell r="B3832">
            <v>3579</v>
          </cell>
          <cell r="C3832">
            <v>100</v>
          </cell>
          <cell r="D3832">
            <v>1080</v>
          </cell>
          <cell r="E3832">
            <v>601</v>
          </cell>
          <cell r="F3832">
            <v>55.648148148148103</v>
          </cell>
          <cell r="G3832">
            <v>922</v>
          </cell>
          <cell r="H3832">
            <v>540</v>
          </cell>
          <cell r="I3832">
            <v>58.5683297180043</v>
          </cell>
        </row>
        <row r="3833">
          <cell r="A3833">
            <v>358001000000</v>
          </cell>
          <cell r="B3833">
            <v>3580</v>
          </cell>
          <cell r="C3833">
            <v>100</v>
          </cell>
          <cell r="D3833">
            <v>1792</v>
          </cell>
          <cell r="E3833">
            <v>1295</v>
          </cell>
          <cell r="F3833">
            <v>72.265625</v>
          </cell>
          <cell r="G3833">
            <v>2382</v>
          </cell>
          <cell r="H3833">
            <v>1439</v>
          </cell>
          <cell r="I3833">
            <v>60.411418975650697</v>
          </cell>
        </row>
        <row r="3834">
          <cell r="A3834">
            <v>358101000000</v>
          </cell>
          <cell r="B3834">
            <v>3581</v>
          </cell>
          <cell r="C3834">
            <v>100</v>
          </cell>
          <cell r="D3834">
            <v>420</v>
          </cell>
          <cell r="E3834">
            <v>78</v>
          </cell>
          <cell r="F3834">
            <v>18.571428571428498</v>
          </cell>
          <cell r="G3834">
            <v>342</v>
          </cell>
          <cell r="H3834">
            <v>86</v>
          </cell>
          <cell r="I3834">
            <v>25.1461988304093</v>
          </cell>
        </row>
        <row r="3835">
          <cell r="A3835">
            <v>358201000000</v>
          </cell>
          <cell r="B3835">
            <v>3582</v>
          </cell>
          <cell r="C3835">
            <v>100</v>
          </cell>
          <cell r="D3835">
            <v>2720</v>
          </cell>
          <cell r="E3835">
            <v>1686</v>
          </cell>
          <cell r="F3835">
            <v>61.985294117647001</v>
          </cell>
          <cell r="G3835">
            <v>3827</v>
          </cell>
          <cell r="H3835">
            <v>2277</v>
          </cell>
          <cell r="I3835">
            <v>59.498301541677499</v>
          </cell>
        </row>
        <row r="3836">
          <cell r="A3836">
            <v>358301000000</v>
          </cell>
          <cell r="B3836">
            <v>3583</v>
          </cell>
          <cell r="C3836">
            <v>100</v>
          </cell>
          <cell r="D3836">
            <v>5621</v>
          </cell>
          <cell r="E3836">
            <v>1917</v>
          </cell>
          <cell r="F3836">
            <v>34.104251912471</v>
          </cell>
          <cell r="G3836">
            <v>5051</v>
          </cell>
          <cell r="H3836">
            <v>1579</v>
          </cell>
          <cell r="I3836">
            <v>31.261136408631899</v>
          </cell>
        </row>
        <row r="3837">
          <cell r="A3837">
            <v>358401000000</v>
          </cell>
          <cell r="B3837">
            <v>3584</v>
          </cell>
          <cell r="C3837">
            <v>100</v>
          </cell>
          <cell r="D3837">
            <v>2256</v>
          </cell>
          <cell r="E3837">
            <v>444</v>
          </cell>
          <cell r="F3837">
            <v>19.680851063829699</v>
          </cell>
          <cell r="G3837">
            <v>3071</v>
          </cell>
          <cell r="H3837">
            <v>1048</v>
          </cell>
          <cell r="I3837">
            <v>34.125691957017203</v>
          </cell>
        </row>
        <row r="3838">
          <cell r="A3838">
            <v>358501000000</v>
          </cell>
          <cell r="B3838">
            <v>3585</v>
          </cell>
          <cell r="C3838">
            <v>100</v>
          </cell>
          <cell r="D3838">
            <v>6602</v>
          </cell>
          <cell r="E3838">
            <v>2892</v>
          </cell>
          <cell r="F3838">
            <v>43.804907603756398</v>
          </cell>
          <cell r="G3838">
            <v>9251</v>
          </cell>
          <cell r="H3838">
            <v>3051</v>
          </cell>
          <cell r="I3838">
            <v>32.980218354772397</v>
          </cell>
        </row>
        <row r="3839">
          <cell r="A3839">
            <v>358601000000</v>
          </cell>
          <cell r="B3839">
            <v>3586</v>
          </cell>
          <cell r="C3839">
            <v>100</v>
          </cell>
          <cell r="D3839">
            <v>1112</v>
          </cell>
          <cell r="E3839">
            <v>607</v>
          </cell>
          <cell r="F3839">
            <v>54.586330935251702</v>
          </cell>
          <cell r="G3839">
            <v>2643</v>
          </cell>
          <cell r="H3839">
            <v>947</v>
          </cell>
          <cell r="I3839">
            <v>35.830495648883797</v>
          </cell>
        </row>
        <row r="3840">
          <cell r="A3840">
            <v>358701000000</v>
          </cell>
          <cell r="B3840">
            <v>3587</v>
          </cell>
          <cell r="C3840">
            <v>100</v>
          </cell>
          <cell r="D3840">
            <v>2426</v>
          </cell>
          <cell r="E3840">
            <v>1953</v>
          </cell>
          <cell r="F3840">
            <v>80.502885408079095</v>
          </cell>
          <cell r="G3840">
            <v>3735</v>
          </cell>
          <cell r="H3840">
            <v>2844</v>
          </cell>
          <cell r="I3840">
            <v>76.144578313253007</v>
          </cell>
        </row>
        <row r="3841">
          <cell r="A3841">
            <v>358901000000</v>
          </cell>
          <cell r="B3841">
            <v>3589</v>
          </cell>
          <cell r="C3841">
            <v>100</v>
          </cell>
          <cell r="D3841">
            <v>2256</v>
          </cell>
          <cell r="E3841">
            <v>444</v>
          </cell>
          <cell r="F3841">
            <v>19.680851063829699</v>
          </cell>
          <cell r="G3841">
            <v>3071</v>
          </cell>
          <cell r="H3841">
            <v>1048</v>
          </cell>
          <cell r="I3841">
            <v>34.125691957017203</v>
          </cell>
        </row>
        <row r="3842">
          <cell r="A3842">
            <v>359001000000</v>
          </cell>
          <cell r="B3842">
            <v>3590</v>
          </cell>
          <cell r="C3842">
            <v>100</v>
          </cell>
          <cell r="D3842">
            <v>541</v>
          </cell>
          <cell r="E3842">
            <v>224</v>
          </cell>
          <cell r="F3842">
            <v>41.404805914972201</v>
          </cell>
          <cell r="G3842">
            <v>571</v>
          </cell>
          <cell r="H3842">
            <v>180</v>
          </cell>
          <cell r="I3842">
            <v>31.523642732049002</v>
          </cell>
        </row>
        <row r="3843">
          <cell r="A3843">
            <v>359101010000</v>
          </cell>
          <cell r="B3843">
            <v>3591</v>
          </cell>
          <cell r="C3843">
            <v>101</v>
          </cell>
          <cell r="D3843">
            <v>23508</v>
          </cell>
          <cell r="E3843">
            <v>6739</v>
          </cell>
          <cell r="F3843">
            <v>28.666836821507498</v>
          </cell>
          <cell r="G3843">
            <v>21193</v>
          </cell>
          <cell r="H3843">
            <v>5890</v>
          </cell>
          <cell r="I3843">
            <v>27.7921955362619</v>
          </cell>
        </row>
        <row r="3844">
          <cell r="A3844">
            <v>359101020000</v>
          </cell>
          <cell r="B3844">
            <v>3591</v>
          </cell>
          <cell r="C3844">
            <v>102</v>
          </cell>
          <cell r="D3844">
            <v>21839</v>
          </cell>
          <cell r="E3844">
            <v>8866</v>
          </cell>
          <cell r="F3844">
            <v>40.597096936672898</v>
          </cell>
          <cell r="G3844">
            <v>13865</v>
          </cell>
          <cell r="H3844">
            <v>2083</v>
          </cell>
          <cell r="I3844">
            <v>15.0234403173458</v>
          </cell>
        </row>
        <row r="3845">
          <cell r="A3845">
            <v>359201000000</v>
          </cell>
          <cell r="B3845">
            <v>3592</v>
          </cell>
          <cell r="C3845">
            <v>100</v>
          </cell>
          <cell r="D3845">
            <v>35974</v>
          </cell>
          <cell r="E3845">
            <v>11557</v>
          </cell>
          <cell r="F3845">
            <v>32.125979874353597</v>
          </cell>
          <cell r="G3845">
            <v>34841</v>
          </cell>
          <cell r="H3845">
            <v>11794</v>
          </cell>
          <cell r="I3845">
            <v>33.8509227634109</v>
          </cell>
        </row>
        <row r="3846">
          <cell r="A3846">
            <v>359301000000</v>
          </cell>
          <cell r="B3846">
            <v>3593</v>
          </cell>
          <cell r="C3846">
            <v>100</v>
          </cell>
          <cell r="D3846">
            <v>10064</v>
          </cell>
          <cell r="E3846">
            <v>4196</v>
          </cell>
          <cell r="F3846">
            <v>41.6931637519872</v>
          </cell>
          <cell r="G3846">
            <v>11337</v>
          </cell>
          <cell r="H3846">
            <v>4656</v>
          </cell>
          <cell r="I3846">
            <v>41.069065890447199</v>
          </cell>
        </row>
        <row r="3847">
          <cell r="A3847">
            <v>359401000000</v>
          </cell>
          <cell r="B3847">
            <v>3594</v>
          </cell>
          <cell r="C3847">
            <v>100</v>
          </cell>
          <cell r="D3847">
            <v>3033</v>
          </cell>
          <cell r="E3847">
            <v>1376</v>
          </cell>
          <cell r="F3847">
            <v>45.367622815693998</v>
          </cell>
          <cell r="G3847">
            <v>3833</v>
          </cell>
          <cell r="H3847">
            <v>801</v>
          </cell>
          <cell r="I3847">
            <v>20.897469345160399</v>
          </cell>
        </row>
        <row r="3848">
          <cell r="A3848">
            <v>359501000000</v>
          </cell>
          <cell r="B3848">
            <v>3595</v>
          </cell>
          <cell r="C3848">
            <v>100</v>
          </cell>
          <cell r="D3848">
            <v>420</v>
          </cell>
          <cell r="E3848">
            <v>78</v>
          </cell>
          <cell r="F3848">
            <v>18.571428571428498</v>
          </cell>
          <cell r="G3848">
            <v>342</v>
          </cell>
          <cell r="H3848">
            <v>86</v>
          </cell>
          <cell r="I3848">
            <v>25.1461988304093</v>
          </cell>
        </row>
        <row r="3849">
          <cell r="A3849">
            <v>359601000000</v>
          </cell>
          <cell r="B3849">
            <v>3596</v>
          </cell>
          <cell r="C3849">
            <v>100</v>
          </cell>
          <cell r="D3849">
            <v>2807</v>
          </cell>
          <cell r="E3849">
            <v>1042</v>
          </cell>
          <cell r="F3849">
            <v>37.1214820092625</v>
          </cell>
          <cell r="G3849">
            <v>3123</v>
          </cell>
          <cell r="H3849">
            <v>1127</v>
          </cell>
          <cell r="I3849">
            <v>36.087095741274403</v>
          </cell>
        </row>
        <row r="3850">
          <cell r="A3850">
            <v>359701000000</v>
          </cell>
          <cell r="B3850">
            <v>3597</v>
          </cell>
          <cell r="C3850">
            <v>100</v>
          </cell>
          <cell r="D3850">
            <v>3432</v>
          </cell>
          <cell r="E3850">
            <v>1143</v>
          </cell>
          <cell r="F3850">
            <v>33.3041958041958</v>
          </cell>
          <cell r="G3850">
            <v>2793</v>
          </cell>
          <cell r="H3850">
            <v>1752</v>
          </cell>
          <cell r="I3850">
            <v>62.728249194414602</v>
          </cell>
        </row>
        <row r="3851">
          <cell r="A3851">
            <v>359801000000</v>
          </cell>
          <cell r="B3851">
            <v>3598</v>
          </cell>
          <cell r="C3851">
            <v>100</v>
          </cell>
          <cell r="D3851">
            <v>1829</v>
          </cell>
          <cell r="E3851">
            <v>1055</v>
          </cell>
          <cell r="F3851">
            <v>57.681793329688297</v>
          </cell>
          <cell r="G3851">
            <v>2089</v>
          </cell>
          <cell r="H3851">
            <v>1116</v>
          </cell>
          <cell r="I3851">
            <v>53.422690282431702</v>
          </cell>
        </row>
        <row r="3852">
          <cell r="A3852">
            <v>359901000000</v>
          </cell>
          <cell r="B3852">
            <v>3599</v>
          </cell>
          <cell r="C3852">
            <v>100</v>
          </cell>
          <cell r="D3852">
            <v>1829</v>
          </cell>
          <cell r="E3852">
            <v>1055</v>
          </cell>
          <cell r="F3852">
            <v>57.681793329688297</v>
          </cell>
          <cell r="G3852">
            <v>2089</v>
          </cell>
          <cell r="H3852">
            <v>1116</v>
          </cell>
          <cell r="I3852">
            <v>53.422690282431702</v>
          </cell>
        </row>
        <row r="3853">
          <cell r="A3853">
            <v>360001000000</v>
          </cell>
          <cell r="B3853">
            <v>3600</v>
          </cell>
          <cell r="C3853">
            <v>100</v>
          </cell>
          <cell r="D3853">
            <v>7999</v>
          </cell>
          <cell r="E3853">
            <v>2708</v>
          </cell>
          <cell r="F3853">
            <v>33.854231778972299</v>
          </cell>
          <cell r="G3853">
            <v>7874</v>
          </cell>
          <cell r="H3853">
            <v>2080</v>
          </cell>
          <cell r="I3853">
            <v>26.416052832105599</v>
          </cell>
        </row>
        <row r="3854">
          <cell r="A3854">
            <v>360201000000</v>
          </cell>
          <cell r="B3854">
            <v>3602</v>
          </cell>
          <cell r="C3854">
            <v>100</v>
          </cell>
          <cell r="D3854">
            <v>3260</v>
          </cell>
          <cell r="E3854">
            <v>2065</v>
          </cell>
          <cell r="F3854">
            <v>63.343558282208498</v>
          </cell>
          <cell r="G3854">
            <v>3457</v>
          </cell>
          <cell r="H3854">
            <v>2260</v>
          </cell>
          <cell r="I3854">
            <v>65.374602256291496</v>
          </cell>
        </row>
        <row r="3855">
          <cell r="A3855">
            <v>360301000000</v>
          </cell>
          <cell r="B3855">
            <v>3603</v>
          </cell>
          <cell r="C3855">
            <v>100</v>
          </cell>
          <cell r="D3855">
            <v>3083</v>
          </cell>
          <cell r="E3855">
            <v>1484</v>
          </cell>
          <cell r="F3855">
            <v>48.134933506324998</v>
          </cell>
          <cell r="G3855">
            <v>3219</v>
          </cell>
          <cell r="H3855">
            <v>2110</v>
          </cell>
          <cell r="I3855">
            <v>65.548306927617205</v>
          </cell>
        </row>
        <row r="3856">
          <cell r="A3856">
            <v>360401000000</v>
          </cell>
          <cell r="B3856">
            <v>3604</v>
          </cell>
          <cell r="C3856">
            <v>100</v>
          </cell>
          <cell r="D3856">
            <v>863</v>
          </cell>
          <cell r="E3856">
            <v>479</v>
          </cell>
          <cell r="F3856">
            <v>55.504055619930398</v>
          </cell>
          <cell r="G3856">
            <v>616</v>
          </cell>
          <cell r="H3856">
            <v>390</v>
          </cell>
          <cell r="I3856">
            <v>63.3116883116883</v>
          </cell>
        </row>
        <row r="3857">
          <cell r="A3857">
            <v>360501000000</v>
          </cell>
          <cell r="B3857">
            <v>3605</v>
          </cell>
          <cell r="C3857">
            <v>100</v>
          </cell>
          <cell r="D3857">
            <v>2259</v>
          </cell>
          <cell r="E3857">
            <v>1361</v>
          </cell>
          <cell r="F3857">
            <v>60.247897299690102</v>
          </cell>
          <cell r="G3857">
            <v>2463</v>
          </cell>
          <cell r="H3857">
            <v>1437</v>
          </cell>
          <cell r="I3857">
            <v>58.343483556638198</v>
          </cell>
        </row>
        <row r="3858">
          <cell r="A3858">
            <v>360601000000</v>
          </cell>
          <cell r="B3858">
            <v>3606</v>
          </cell>
          <cell r="C3858">
            <v>100</v>
          </cell>
          <cell r="D3858">
            <v>10349</v>
          </cell>
          <cell r="E3858">
            <v>5418</v>
          </cell>
          <cell r="F3858">
            <v>52.352884336650803</v>
          </cell>
          <cell r="G3858">
            <v>10026</v>
          </cell>
          <cell r="H3858">
            <v>4904</v>
          </cell>
          <cell r="I3858">
            <v>48.912826650708098</v>
          </cell>
        </row>
        <row r="3859">
          <cell r="A3859">
            <v>360801000000</v>
          </cell>
          <cell r="B3859">
            <v>3608</v>
          </cell>
          <cell r="C3859">
            <v>100</v>
          </cell>
          <cell r="D3859">
            <v>2751</v>
          </cell>
          <cell r="E3859">
            <v>1450</v>
          </cell>
          <cell r="F3859">
            <v>52.708106143220597</v>
          </cell>
          <cell r="G3859">
            <v>3019</v>
          </cell>
          <cell r="H3859">
            <v>1546</v>
          </cell>
          <cell r="I3859">
            <v>51.209009605829699</v>
          </cell>
        </row>
        <row r="3860">
          <cell r="A3860">
            <v>360901000000</v>
          </cell>
          <cell r="B3860">
            <v>3609</v>
          </cell>
          <cell r="C3860">
            <v>100</v>
          </cell>
          <cell r="D3860">
            <v>10330</v>
          </cell>
          <cell r="E3860">
            <v>5780</v>
          </cell>
          <cell r="F3860">
            <v>55.953533397870203</v>
          </cell>
          <cell r="G3860">
            <v>9831</v>
          </cell>
          <cell r="H3860">
            <v>5315</v>
          </cell>
          <cell r="I3860">
            <v>54.063676126538503</v>
          </cell>
        </row>
        <row r="3861">
          <cell r="A3861">
            <v>361101000000</v>
          </cell>
          <cell r="B3861">
            <v>3611</v>
          </cell>
          <cell r="C3861">
            <v>100</v>
          </cell>
          <cell r="D3861">
            <v>3071</v>
          </cell>
          <cell r="E3861">
            <v>1506</v>
          </cell>
          <cell r="F3861">
            <v>49.039400846629697</v>
          </cell>
          <cell r="G3861">
            <v>3229</v>
          </cell>
          <cell r="H3861">
            <v>1620</v>
          </cell>
          <cell r="I3861">
            <v>50.1703313719417</v>
          </cell>
        </row>
        <row r="3862">
          <cell r="A3862">
            <v>361601000000</v>
          </cell>
          <cell r="B3862">
            <v>3616</v>
          </cell>
          <cell r="C3862">
            <v>100</v>
          </cell>
          <cell r="D3862">
            <v>1112</v>
          </cell>
          <cell r="E3862">
            <v>607</v>
          </cell>
          <cell r="F3862">
            <v>54.586330935251702</v>
          </cell>
          <cell r="G3862">
            <v>2643</v>
          </cell>
          <cell r="H3862">
            <v>947</v>
          </cell>
          <cell r="I3862">
            <v>35.830495648883797</v>
          </cell>
        </row>
        <row r="3863">
          <cell r="A3863">
            <v>361701000000</v>
          </cell>
          <cell r="B3863">
            <v>3617</v>
          </cell>
          <cell r="C3863">
            <v>100</v>
          </cell>
          <cell r="D3863">
            <v>908</v>
          </cell>
          <cell r="E3863">
            <v>716</v>
          </cell>
          <cell r="F3863">
            <v>78.8546255506607</v>
          </cell>
          <cell r="G3863">
            <v>1093</v>
          </cell>
          <cell r="H3863">
            <v>876</v>
          </cell>
          <cell r="I3863">
            <v>80.146386093321098</v>
          </cell>
        </row>
        <row r="3864">
          <cell r="A3864">
            <v>361801000000</v>
          </cell>
          <cell r="B3864">
            <v>3618</v>
          </cell>
          <cell r="C3864">
            <v>100</v>
          </cell>
          <cell r="D3864">
            <v>863</v>
          </cell>
          <cell r="E3864">
            <v>479</v>
          </cell>
          <cell r="F3864">
            <v>55.504055619930398</v>
          </cell>
          <cell r="G3864">
            <v>616</v>
          </cell>
          <cell r="H3864">
            <v>390</v>
          </cell>
          <cell r="I3864">
            <v>63.3116883116883</v>
          </cell>
        </row>
        <row r="3865">
          <cell r="A3865">
            <v>361901000000</v>
          </cell>
          <cell r="B3865">
            <v>3619</v>
          </cell>
          <cell r="C3865">
            <v>100</v>
          </cell>
          <cell r="D3865">
            <v>2383</v>
          </cell>
          <cell r="E3865">
            <v>1723</v>
          </cell>
          <cell r="F3865">
            <v>72.303818715904299</v>
          </cell>
          <cell r="G3865">
            <v>2663</v>
          </cell>
          <cell r="H3865">
            <v>1871</v>
          </cell>
          <cell r="I3865">
            <v>70.259106271122704</v>
          </cell>
        </row>
        <row r="3866">
          <cell r="A3866">
            <v>362001000000</v>
          </cell>
          <cell r="B3866">
            <v>3620</v>
          </cell>
          <cell r="C3866">
            <v>100</v>
          </cell>
          <cell r="D3866">
            <v>1947</v>
          </cell>
          <cell r="E3866">
            <v>954</v>
          </cell>
          <cell r="F3866">
            <v>48.9984591679506</v>
          </cell>
          <cell r="G3866">
            <v>2131</v>
          </cell>
          <cell r="H3866">
            <v>617</v>
          </cell>
          <cell r="I3866">
            <v>28.953542937587901</v>
          </cell>
        </row>
        <row r="3867">
          <cell r="A3867">
            <v>362101000000</v>
          </cell>
          <cell r="B3867">
            <v>3621</v>
          </cell>
          <cell r="C3867">
            <v>100</v>
          </cell>
          <cell r="D3867">
            <v>4102</v>
          </cell>
          <cell r="E3867">
            <v>2626</v>
          </cell>
          <cell r="F3867">
            <v>64.017552413456798</v>
          </cell>
          <cell r="G3867">
            <v>4916</v>
          </cell>
          <cell r="H3867">
            <v>3066</v>
          </cell>
          <cell r="I3867">
            <v>62.3677786818551</v>
          </cell>
        </row>
        <row r="3868">
          <cell r="A3868">
            <v>362301000000</v>
          </cell>
          <cell r="B3868">
            <v>3623</v>
          </cell>
          <cell r="C3868">
            <v>100</v>
          </cell>
          <cell r="D3868">
            <v>2057</v>
          </cell>
          <cell r="E3868">
            <v>361</v>
          </cell>
          <cell r="F3868">
            <v>17.549829849295001</v>
          </cell>
          <cell r="G3868">
            <v>3174</v>
          </cell>
          <cell r="H3868">
            <v>593</v>
          </cell>
          <cell r="I3868">
            <v>18.683049779457999</v>
          </cell>
        </row>
        <row r="3869">
          <cell r="A3869">
            <v>362401000000</v>
          </cell>
          <cell r="B3869">
            <v>3624</v>
          </cell>
          <cell r="C3869">
            <v>100</v>
          </cell>
          <cell r="D3869">
            <v>2057</v>
          </cell>
          <cell r="E3869">
            <v>361</v>
          </cell>
          <cell r="F3869">
            <v>17.549829849295001</v>
          </cell>
          <cell r="G3869">
            <v>3174</v>
          </cell>
          <cell r="H3869">
            <v>593</v>
          </cell>
          <cell r="I3869">
            <v>18.683049779457999</v>
          </cell>
        </row>
        <row r="3870">
          <cell r="A3870">
            <v>362501000000</v>
          </cell>
          <cell r="B3870">
            <v>3625</v>
          </cell>
          <cell r="C3870">
            <v>100</v>
          </cell>
          <cell r="D3870">
            <v>1112</v>
          </cell>
          <cell r="E3870">
            <v>607</v>
          </cell>
          <cell r="F3870">
            <v>54.586330935251702</v>
          </cell>
          <cell r="G3870">
            <v>2643</v>
          </cell>
          <cell r="H3870">
            <v>947</v>
          </cell>
          <cell r="I3870">
            <v>35.830495648883797</v>
          </cell>
        </row>
        <row r="3871">
          <cell r="A3871">
            <v>362601000000</v>
          </cell>
          <cell r="B3871">
            <v>3626</v>
          </cell>
          <cell r="C3871">
            <v>100</v>
          </cell>
          <cell r="D3871">
            <v>2256</v>
          </cell>
          <cell r="E3871">
            <v>444</v>
          </cell>
          <cell r="F3871">
            <v>19.680851063829699</v>
          </cell>
          <cell r="G3871">
            <v>3071</v>
          </cell>
          <cell r="H3871">
            <v>1048</v>
          </cell>
          <cell r="I3871">
            <v>34.125691957017203</v>
          </cell>
        </row>
        <row r="3872">
          <cell r="A3872">
            <v>362701000000</v>
          </cell>
          <cell r="B3872">
            <v>3627</v>
          </cell>
          <cell r="C3872">
            <v>100</v>
          </cell>
          <cell r="D3872">
            <v>11988</v>
          </cell>
          <cell r="E3872">
            <v>6097</v>
          </cell>
          <cell r="F3872">
            <v>50.8591925258591</v>
          </cell>
          <cell r="G3872">
            <v>12980</v>
          </cell>
          <cell r="H3872">
            <v>5674</v>
          </cell>
          <cell r="I3872">
            <v>43.713405238828898</v>
          </cell>
        </row>
        <row r="3873">
          <cell r="A3873">
            <v>362801000000</v>
          </cell>
          <cell r="B3873">
            <v>3628</v>
          </cell>
          <cell r="C3873">
            <v>100</v>
          </cell>
          <cell r="D3873">
            <v>2256</v>
          </cell>
          <cell r="E3873">
            <v>444</v>
          </cell>
          <cell r="F3873">
            <v>19.680851063829699</v>
          </cell>
          <cell r="G3873">
            <v>3071</v>
          </cell>
          <cell r="H3873">
            <v>1048</v>
          </cell>
          <cell r="I3873">
            <v>34.125691957017203</v>
          </cell>
        </row>
        <row r="3874">
          <cell r="A3874">
            <v>363001000000</v>
          </cell>
          <cell r="B3874">
            <v>3630</v>
          </cell>
          <cell r="C3874">
            <v>100</v>
          </cell>
          <cell r="D3874">
            <v>10189</v>
          </cell>
          <cell r="E3874">
            <v>4183</v>
          </cell>
          <cell r="F3874">
            <v>41.054077927176301</v>
          </cell>
          <cell r="G3874">
            <v>10141</v>
          </cell>
          <cell r="H3874">
            <v>5278</v>
          </cell>
          <cell r="I3874">
            <v>52.046149294941301</v>
          </cell>
        </row>
        <row r="3875">
          <cell r="A3875">
            <v>363201000000</v>
          </cell>
          <cell r="B3875">
            <v>3632</v>
          </cell>
          <cell r="C3875">
            <v>100</v>
          </cell>
          <cell r="D3875">
            <v>2256</v>
          </cell>
          <cell r="E3875">
            <v>444</v>
          </cell>
          <cell r="F3875">
            <v>19.680851063829699</v>
          </cell>
          <cell r="G3875">
            <v>3071</v>
          </cell>
          <cell r="H3875">
            <v>1048</v>
          </cell>
          <cell r="I3875">
            <v>34.125691957017203</v>
          </cell>
        </row>
        <row r="3876">
          <cell r="A3876">
            <v>363301000000</v>
          </cell>
          <cell r="B3876">
            <v>3633</v>
          </cell>
          <cell r="C3876">
            <v>100</v>
          </cell>
          <cell r="D3876">
            <v>23969</v>
          </cell>
          <cell r="E3876">
            <v>9352</v>
          </cell>
          <cell r="F3876">
            <v>39.0170637072885</v>
          </cell>
          <cell r="G3876">
            <v>25379</v>
          </cell>
          <cell r="H3876">
            <v>10037</v>
          </cell>
          <cell r="I3876">
            <v>39.548445565230999</v>
          </cell>
        </row>
        <row r="3877">
          <cell r="A3877">
            <v>364001000000</v>
          </cell>
          <cell r="B3877">
            <v>3640</v>
          </cell>
          <cell r="C3877">
            <v>100</v>
          </cell>
          <cell r="D3877">
            <v>9901</v>
          </cell>
          <cell r="E3877">
            <v>6128</v>
          </cell>
          <cell r="F3877">
            <v>61.892738107261799</v>
          </cell>
          <cell r="G3877">
            <v>10463</v>
          </cell>
          <cell r="H3877">
            <v>7581</v>
          </cell>
          <cell r="I3877">
            <v>72.455318742234496</v>
          </cell>
        </row>
        <row r="3878">
          <cell r="A3878">
            <v>364301000000</v>
          </cell>
          <cell r="B3878">
            <v>3643</v>
          </cell>
          <cell r="C3878">
            <v>100</v>
          </cell>
          <cell r="D3878">
            <v>20783</v>
          </cell>
          <cell r="E3878">
            <v>4343</v>
          </cell>
          <cell r="F3878">
            <v>20.896886878698901</v>
          </cell>
          <cell r="G3878">
            <v>21508</v>
          </cell>
          <cell r="H3878">
            <v>4697</v>
          </cell>
          <cell r="I3878">
            <v>21.838385716942501</v>
          </cell>
        </row>
        <row r="3879">
          <cell r="A3879">
            <v>364401000000</v>
          </cell>
          <cell r="B3879">
            <v>3644</v>
          </cell>
          <cell r="C3879">
            <v>100</v>
          </cell>
          <cell r="D3879">
            <v>4591</v>
          </cell>
          <cell r="E3879">
            <v>2565</v>
          </cell>
          <cell r="F3879">
            <v>55.870180788499198</v>
          </cell>
          <cell r="G3879">
            <v>5585</v>
          </cell>
          <cell r="H3879">
            <v>2929</v>
          </cell>
          <cell r="I3879">
            <v>52.444046553267597</v>
          </cell>
        </row>
        <row r="3880">
          <cell r="A3880">
            <v>364501000000</v>
          </cell>
          <cell r="B3880">
            <v>3645</v>
          </cell>
          <cell r="C3880">
            <v>100</v>
          </cell>
          <cell r="D3880">
            <v>2256</v>
          </cell>
          <cell r="E3880">
            <v>444</v>
          </cell>
          <cell r="F3880">
            <v>19.680851063829699</v>
          </cell>
          <cell r="G3880">
            <v>3071</v>
          </cell>
          <cell r="H3880">
            <v>1048</v>
          </cell>
          <cell r="I3880">
            <v>34.125691957017203</v>
          </cell>
        </row>
        <row r="3881">
          <cell r="A3881">
            <v>364701000000</v>
          </cell>
          <cell r="B3881">
            <v>3647</v>
          </cell>
          <cell r="C3881">
            <v>100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>
            <v>370101000000</v>
          </cell>
          <cell r="B3882">
            <v>3701</v>
          </cell>
          <cell r="C3882">
            <v>100</v>
          </cell>
          <cell r="D3882">
            <v>10349</v>
          </cell>
          <cell r="E3882">
            <v>5418</v>
          </cell>
          <cell r="F3882">
            <v>52.352884336650803</v>
          </cell>
          <cell r="G3882">
            <v>10026</v>
          </cell>
          <cell r="H3882">
            <v>4904</v>
          </cell>
          <cell r="I3882">
            <v>48.912826650708098</v>
          </cell>
        </row>
        <row r="3883">
          <cell r="A3883">
            <v>370102000000</v>
          </cell>
          <cell r="B3883">
            <v>3701</v>
          </cell>
          <cell r="C3883">
            <v>200</v>
          </cell>
          <cell r="D3883">
            <v>10349</v>
          </cell>
          <cell r="E3883">
            <v>5418</v>
          </cell>
          <cell r="F3883">
            <v>52.352884336650803</v>
          </cell>
          <cell r="G3883">
            <v>10026</v>
          </cell>
          <cell r="H3883">
            <v>4904</v>
          </cell>
          <cell r="I3883">
            <v>48.912826650708098</v>
          </cell>
        </row>
        <row r="3884">
          <cell r="A3884">
            <v>370103000000</v>
          </cell>
          <cell r="B3884">
            <v>3701</v>
          </cell>
          <cell r="C3884">
            <v>300</v>
          </cell>
          <cell r="D3884">
            <v>10349</v>
          </cell>
          <cell r="E3884">
            <v>5418</v>
          </cell>
          <cell r="F3884">
            <v>52.352884336650803</v>
          </cell>
          <cell r="G3884">
            <v>10026</v>
          </cell>
          <cell r="H3884">
            <v>4904</v>
          </cell>
          <cell r="I3884">
            <v>48.912826650708098</v>
          </cell>
        </row>
        <row r="3885">
          <cell r="A3885">
            <v>370103010000</v>
          </cell>
          <cell r="B3885">
            <v>3701</v>
          </cell>
          <cell r="C3885">
            <v>301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>
            <v>370103020000</v>
          </cell>
          <cell r="B3886">
            <v>3701</v>
          </cell>
          <cell r="C3886">
            <v>302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>
            <v>370104000000</v>
          </cell>
          <cell r="B3887">
            <v>3701</v>
          </cell>
          <cell r="C3887">
            <v>400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</row>
        <row r="3888">
          <cell r="A3888">
            <v>370104010000</v>
          </cell>
          <cell r="B3888">
            <v>3701</v>
          </cell>
          <cell r="C3888">
            <v>401</v>
          </cell>
          <cell r="D3888">
            <v>10349</v>
          </cell>
          <cell r="E3888">
            <v>5418</v>
          </cell>
          <cell r="F3888">
            <v>52.352884336650803</v>
          </cell>
          <cell r="G3888">
            <v>10026</v>
          </cell>
          <cell r="H3888">
            <v>4904</v>
          </cell>
          <cell r="I3888">
            <v>48.912826650708098</v>
          </cell>
        </row>
        <row r="3889">
          <cell r="A3889">
            <v>370104020000</v>
          </cell>
          <cell r="B3889">
            <v>3701</v>
          </cell>
          <cell r="C3889">
            <v>402</v>
          </cell>
          <cell r="D3889">
            <v>10349</v>
          </cell>
          <cell r="E3889">
            <v>5418</v>
          </cell>
          <cell r="F3889">
            <v>52.352884336650803</v>
          </cell>
          <cell r="G3889">
            <v>10026</v>
          </cell>
          <cell r="H3889">
            <v>4904</v>
          </cell>
          <cell r="I3889">
            <v>48.912826650708098</v>
          </cell>
        </row>
        <row r="3890">
          <cell r="A3890">
            <v>370105000000</v>
          </cell>
          <cell r="B3890">
            <v>3701</v>
          </cell>
          <cell r="C3890">
            <v>500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>
            <v>370105010000</v>
          </cell>
          <cell r="B3891">
            <v>3701</v>
          </cell>
          <cell r="C3891">
            <v>501</v>
          </cell>
          <cell r="D3891">
            <v>10349</v>
          </cell>
          <cell r="E3891">
            <v>5418</v>
          </cell>
          <cell r="F3891">
            <v>52.352884336650803</v>
          </cell>
          <cell r="G3891">
            <v>10026</v>
          </cell>
          <cell r="H3891">
            <v>4904</v>
          </cell>
          <cell r="I3891">
            <v>48.912826650708098</v>
          </cell>
        </row>
        <row r="3892">
          <cell r="A3892">
            <v>370105020000</v>
          </cell>
          <cell r="B3892">
            <v>3701</v>
          </cell>
          <cell r="C3892">
            <v>502</v>
          </cell>
          <cell r="D3892">
            <v>9390</v>
          </cell>
          <cell r="E3892">
            <v>4968</v>
          </cell>
          <cell r="F3892">
            <v>52.907348242811501</v>
          </cell>
          <cell r="G3892">
            <v>7471</v>
          </cell>
          <cell r="H3892">
            <v>4038</v>
          </cell>
          <cell r="I3892">
            <v>54.048989425779602</v>
          </cell>
        </row>
        <row r="3893">
          <cell r="A3893">
            <v>370105030000</v>
          </cell>
          <cell r="B3893">
            <v>3701</v>
          </cell>
          <cell r="C3893">
            <v>503</v>
          </cell>
          <cell r="D3893">
            <v>5323</v>
          </cell>
          <cell r="E3893">
            <v>426</v>
          </cell>
          <cell r="F3893">
            <v>8.0030058237835799</v>
          </cell>
          <cell r="G3893">
            <v>5670</v>
          </cell>
          <cell r="H3893">
            <v>710</v>
          </cell>
          <cell r="I3893">
            <v>12.522045855379099</v>
          </cell>
        </row>
        <row r="3894">
          <cell r="A3894">
            <v>370106000000</v>
          </cell>
          <cell r="B3894">
            <v>3701</v>
          </cell>
          <cell r="C3894">
            <v>600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>
            <v>370201000000</v>
          </cell>
          <cell r="B3895">
            <v>3702</v>
          </cell>
          <cell r="C3895">
            <v>100</v>
          </cell>
          <cell r="D3895">
            <v>10330</v>
          </cell>
          <cell r="E3895">
            <v>5780</v>
          </cell>
          <cell r="F3895">
            <v>55.953533397870203</v>
          </cell>
          <cell r="G3895">
            <v>9831</v>
          </cell>
          <cell r="H3895">
            <v>5315</v>
          </cell>
          <cell r="I3895">
            <v>54.063676126538503</v>
          </cell>
        </row>
        <row r="3896">
          <cell r="A3896">
            <v>370202000000</v>
          </cell>
          <cell r="B3896">
            <v>3702</v>
          </cell>
          <cell r="C3896">
            <v>200</v>
          </cell>
          <cell r="D3896">
            <v>10330</v>
          </cell>
          <cell r="E3896">
            <v>5780</v>
          </cell>
          <cell r="F3896">
            <v>55.953533397870203</v>
          </cell>
          <cell r="G3896">
            <v>10026</v>
          </cell>
          <cell r="H3896">
            <v>4904</v>
          </cell>
          <cell r="I3896">
            <v>48.912826650708098</v>
          </cell>
        </row>
        <row r="3897">
          <cell r="A3897">
            <v>370203000000</v>
          </cell>
          <cell r="B3897">
            <v>3702</v>
          </cell>
          <cell r="C3897">
            <v>300</v>
          </cell>
          <cell r="D3897">
            <v>10330</v>
          </cell>
          <cell r="E3897">
            <v>5780</v>
          </cell>
          <cell r="F3897">
            <v>55.953533397870203</v>
          </cell>
          <cell r="G3897">
            <v>9831</v>
          </cell>
          <cell r="H3897">
            <v>5315</v>
          </cell>
          <cell r="I3897">
            <v>54.063676126538503</v>
          </cell>
        </row>
        <row r="3898">
          <cell r="A3898">
            <v>370203010000</v>
          </cell>
          <cell r="B3898">
            <v>3702</v>
          </cell>
          <cell r="C3898">
            <v>301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>
            <v>370203020000</v>
          </cell>
          <cell r="B3899">
            <v>3702</v>
          </cell>
          <cell r="C3899">
            <v>302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>
            <v>370204000000</v>
          </cell>
          <cell r="B3900">
            <v>3702</v>
          </cell>
          <cell r="C3900">
            <v>400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>
            <v>370204010000</v>
          </cell>
          <cell r="B3901">
            <v>3702</v>
          </cell>
          <cell r="C3901">
            <v>401</v>
          </cell>
          <cell r="D3901">
            <v>10330</v>
          </cell>
          <cell r="E3901">
            <v>5780</v>
          </cell>
          <cell r="F3901">
            <v>55.953533397870203</v>
          </cell>
          <cell r="G3901">
            <v>9831</v>
          </cell>
          <cell r="H3901">
            <v>5315</v>
          </cell>
          <cell r="I3901">
            <v>54.063676126538503</v>
          </cell>
        </row>
        <row r="3902">
          <cell r="A3902">
            <v>370204020000</v>
          </cell>
          <cell r="B3902">
            <v>3702</v>
          </cell>
          <cell r="C3902">
            <v>402</v>
          </cell>
          <cell r="D3902">
            <v>10330</v>
          </cell>
          <cell r="E3902">
            <v>5780</v>
          </cell>
          <cell r="F3902">
            <v>55.953533397870203</v>
          </cell>
          <cell r="G3902">
            <v>9831</v>
          </cell>
          <cell r="H3902">
            <v>5315</v>
          </cell>
          <cell r="I3902">
            <v>54.063676126538503</v>
          </cell>
        </row>
        <row r="3903">
          <cell r="A3903">
            <v>370205000000</v>
          </cell>
          <cell r="B3903">
            <v>3702</v>
          </cell>
          <cell r="C3903">
            <v>500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>
            <v>370205010000</v>
          </cell>
          <cell r="B3904">
            <v>3702</v>
          </cell>
          <cell r="C3904">
            <v>501</v>
          </cell>
          <cell r="D3904">
            <v>10330</v>
          </cell>
          <cell r="E3904">
            <v>5780</v>
          </cell>
          <cell r="F3904">
            <v>55.953533397870203</v>
          </cell>
          <cell r="G3904">
            <v>9831</v>
          </cell>
          <cell r="H3904">
            <v>5315</v>
          </cell>
          <cell r="I3904">
            <v>54.063676126538503</v>
          </cell>
        </row>
        <row r="3905">
          <cell r="A3905">
            <v>370205020000</v>
          </cell>
          <cell r="B3905">
            <v>3702</v>
          </cell>
          <cell r="C3905">
            <v>502</v>
          </cell>
          <cell r="D3905">
            <v>8203</v>
          </cell>
          <cell r="E3905">
            <v>4355</v>
          </cell>
          <cell r="F3905">
            <v>53.090332805071299</v>
          </cell>
          <cell r="G3905">
            <v>7541</v>
          </cell>
          <cell r="H3905">
            <v>4120</v>
          </cell>
          <cell r="I3905">
            <v>54.634663837687299</v>
          </cell>
        </row>
        <row r="3906">
          <cell r="A3906">
            <v>370205030000</v>
          </cell>
          <cell r="B3906">
            <v>3702</v>
          </cell>
          <cell r="C3906">
            <v>503</v>
          </cell>
          <cell r="D3906">
            <v>8551</v>
          </cell>
          <cell r="E3906">
            <v>1900</v>
          </cell>
          <cell r="F3906">
            <v>22.2196234358554</v>
          </cell>
          <cell r="G3906">
            <v>7436</v>
          </cell>
          <cell r="H3906">
            <v>1390</v>
          </cell>
          <cell r="I3906">
            <v>18.692845615922501</v>
          </cell>
        </row>
        <row r="3907">
          <cell r="A3907">
            <v>370206000000</v>
          </cell>
          <cell r="B3907">
            <v>3702</v>
          </cell>
          <cell r="C3907">
            <v>600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>
            <v>390101000000</v>
          </cell>
          <cell r="B3908">
            <v>3901</v>
          </cell>
          <cell r="C3908">
            <v>100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</row>
        <row r="3909">
          <cell r="A3909">
            <v>390101010000</v>
          </cell>
          <cell r="B3909">
            <v>3901</v>
          </cell>
          <cell r="C3909">
            <v>101</v>
          </cell>
          <cell r="D3909">
            <v>30707</v>
          </cell>
          <cell r="E3909">
            <v>4863</v>
          </cell>
          <cell r="F3909">
            <v>15.8367798873221</v>
          </cell>
          <cell r="G3909">
            <v>37507</v>
          </cell>
          <cell r="H3909">
            <v>8605</v>
          </cell>
          <cell r="I3909">
            <v>22.942384088303498</v>
          </cell>
        </row>
        <row r="3910">
          <cell r="A3910">
            <v>390101020000</v>
          </cell>
          <cell r="B3910">
            <v>3901</v>
          </cell>
          <cell r="C3910">
            <v>102</v>
          </cell>
          <cell r="D3910">
            <v>30707</v>
          </cell>
          <cell r="E3910">
            <v>4863</v>
          </cell>
          <cell r="F3910">
            <v>15.8367798873221</v>
          </cell>
          <cell r="G3910">
            <v>37507</v>
          </cell>
          <cell r="H3910">
            <v>8605</v>
          </cell>
          <cell r="I3910">
            <v>22.942384088303498</v>
          </cell>
        </row>
        <row r="3911">
          <cell r="A3911">
            <v>390102000000</v>
          </cell>
          <cell r="B3911">
            <v>3901</v>
          </cell>
          <cell r="C3911">
            <v>200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>
            <v>390102010000</v>
          </cell>
          <cell r="B3912">
            <v>3901</v>
          </cell>
          <cell r="C3912">
            <v>201</v>
          </cell>
          <cell r="D3912">
            <v>58154</v>
          </cell>
          <cell r="E3912">
            <v>15077</v>
          </cell>
          <cell r="F3912">
            <v>25.925989613784001</v>
          </cell>
          <cell r="G3912">
            <v>67897</v>
          </cell>
          <cell r="H3912">
            <v>19062</v>
          </cell>
          <cell r="I3912">
            <v>28.074878124217499</v>
          </cell>
        </row>
        <row r="3913">
          <cell r="A3913">
            <v>390102020000</v>
          </cell>
          <cell r="B3913">
            <v>3901</v>
          </cell>
          <cell r="C3913">
            <v>202</v>
          </cell>
          <cell r="D3913">
            <v>32661</v>
          </cell>
          <cell r="E3913">
            <v>5688</v>
          </cell>
          <cell r="F3913">
            <v>17.415265913474698</v>
          </cell>
          <cell r="G3913">
            <v>35735</v>
          </cell>
          <cell r="H3913">
            <v>6905</v>
          </cell>
          <cell r="I3913">
            <v>19.322792780187399</v>
          </cell>
        </row>
        <row r="3914">
          <cell r="A3914">
            <v>390102030000</v>
          </cell>
          <cell r="B3914">
            <v>3901</v>
          </cell>
          <cell r="C3914">
            <v>203</v>
          </cell>
          <cell r="D3914">
            <v>32661</v>
          </cell>
          <cell r="E3914">
            <v>5688</v>
          </cell>
          <cell r="F3914">
            <v>17.415265913474698</v>
          </cell>
          <cell r="G3914">
            <v>35735</v>
          </cell>
          <cell r="H3914">
            <v>6905</v>
          </cell>
          <cell r="I3914">
            <v>19.322792780187399</v>
          </cell>
        </row>
        <row r="3915">
          <cell r="A3915">
            <v>390103000000</v>
          </cell>
          <cell r="B3915">
            <v>3901</v>
          </cell>
          <cell r="C3915">
            <v>300</v>
          </cell>
          <cell r="D3915">
            <v>32661</v>
          </cell>
          <cell r="E3915">
            <v>5688</v>
          </cell>
          <cell r="F3915">
            <v>17.415265913474698</v>
          </cell>
          <cell r="G3915">
            <v>35735</v>
          </cell>
          <cell r="H3915">
            <v>6905</v>
          </cell>
          <cell r="I3915">
            <v>19.322792780187399</v>
          </cell>
        </row>
        <row r="3916">
          <cell r="A3916">
            <v>390104000000</v>
          </cell>
          <cell r="B3916">
            <v>3901</v>
          </cell>
          <cell r="C3916">
            <v>400</v>
          </cell>
          <cell r="D3916">
            <v>1581</v>
          </cell>
          <cell r="E3916">
            <v>663</v>
          </cell>
          <cell r="F3916">
            <v>41.935483870967701</v>
          </cell>
          <cell r="G3916">
            <v>2049</v>
          </cell>
          <cell r="H3916">
            <v>1053</v>
          </cell>
          <cell r="I3916">
            <v>51.390922401171302</v>
          </cell>
        </row>
        <row r="3917">
          <cell r="A3917">
            <v>390105000000</v>
          </cell>
          <cell r="B3917">
            <v>3901</v>
          </cell>
          <cell r="C3917">
            <v>500</v>
          </cell>
          <cell r="D3917">
            <v>18873</v>
          </cell>
          <cell r="E3917">
            <v>3870</v>
          </cell>
          <cell r="F3917">
            <v>20.505484024797301</v>
          </cell>
          <cell r="G3917">
            <v>17946</v>
          </cell>
          <cell r="H3917">
            <v>4282</v>
          </cell>
          <cell r="I3917">
            <v>23.860470299788201</v>
          </cell>
        </row>
        <row r="3918">
          <cell r="A3918">
            <v>390106000000</v>
          </cell>
          <cell r="B3918">
            <v>3901</v>
          </cell>
          <cell r="C3918">
            <v>600</v>
          </cell>
          <cell r="D3918">
            <v>18873</v>
          </cell>
          <cell r="E3918">
            <v>3870</v>
          </cell>
          <cell r="F3918">
            <v>20.505484024797301</v>
          </cell>
          <cell r="G3918">
            <v>17946</v>
          </cell>
          <cell r="H3918">
            <v>4282</v>
          </cell>
          <cell r="I3918">
            <v>23.860470299788201</v>
          </cell>
        </row>
        <row r="3919">
          <cell r="A3919">
            <v>390106010000</v>
          </cell>
          <cell r="B3919">
            <v>3901</v>
          </cell>
          <cell r="C3919">
            <v>601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>
            <v>390106020000</v>
          </cell>
          <cell r="B3920">
            <v>3901</v>
          </cell>
          <cell r="C3920">
            <v>602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>
            <v>390107000000</v>
          </cell>
          <cell r="B3921">
            <v>3901</v>
          </cell>
          <cell r="C3921">
            <v>700</v>
          </cell>
          <cell r="D3921">
            <v>18873</v>
          </cell>
          <cell r="E3921">
            <v>3870</v>
          </cell>
          <cell r="F3921">
            <v>20.505484024797301</v>
          </cell>
          <cell r="G3921">
            <v>17946</v>
          </cell>
          <cell r="H3921">
            <v>4282</v>
          </cell>
          <cell r="I3921">
            <v>23.860470299788201</v>
          </cell>
        </row>
        <row r="3922">
          <cell r="A3922">
            <v>390201000000</v>
          </cell>
          <cell r="B3922">
            <v>3902</v>
          </cell>
          <cell r="C3922">
            <v>100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>
            <v>390201010000</v>
          </cell>
          <cell r="B3923">
            <v>3902</v>
          </cell>
          <cell r="C3923">
            <v>101</v>
          </cell>
          <cell r="D3923">
            <v>25110</v>
          </cell>
          <cell r="E3923">
            <v>4739</v>
          </cell>
          <cell r="F3923">
            <v>18.872958980485802</v>
          </cell>
          <cell r="G3923">
            <v>36835</v>
          </cell>
          <cell r="H3923">
            <v>7266</v>
          </cell>
          <cell r="I3923">
            <v>19.725804262250499</v>
          </cell>
        </row>
        <row r="3924">
          <cell r="A3924">
            <v>390201020000</v>
          </cell>
          <cell r="B3924">
            <v>3902</v>
          </cell>
          <cell r="C3924">
            <v>102</v>
          </cell>
          <cell r="D3924">
            <v>25110</v>
          </cell>
          <cell r="E3924">
            <v>4739</v>
          </cell>
          <cell r="F3924">
            <v>18.872958980485802</v>
          </cell>
          <cell r="G3924">
            <v>36835</v>
          </cell>
          <cell r="H3924">
            <v>7266</v>
          </cell>
          <cell r="I3924">
            <v>19.725804262250499</v>
          </cell>
        </row>
        <row r="3925">
          <cell r="A3925">
            <v>390202000000</v>
          </cell>
          <cell r="B3925">
            <v>3902</v>
          </cell>
          <cell r="C3925">
            <v>200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>
            <v>390202010000</v>
          </cell>
          <cell r="B3926">
            <v>3902</v>
          </cell>
          <cell r="C3926">
            <v>201</v>
          </cell>
          <cell r="D3926">
            <v>69203</v>
          </cell>
          <cell r="E3926">
            <v>17724</v>
          </cell>
          <cell r="F3926">
            <v>25.611606433247101</v>
          </cell>
          <cell r="G3926">
            <v>77499</v>
          </cell>
          <cell r="H3926">
            <v>21297</v>
          </cell>
          <cell r="I3926">
            <v>27.4803545852204</v>
          </cell>
        </row>
        <row r="3927">
          <cell r="A3927">
            <v>390202020000</v>
          </cell>
          <cell r="B3927">
            <v>3902</v>
          </cell>
          <cell r="C3927">
            <v>202</v>
          </cell>
          <cell r="D3927">
            <v>40940</v>
          </cell>
          <cell r="E3927">
            <v>6797</v>
          </cell>
          <cell r="F3927">
            <v>16.602344894968201</v>
          </cell>
          <cell r="G3927">
            <v>44050</v>
          </cell>
          <cell r="H3927">
            <v>7709</v>
          </cell>
          <cell r="I3927">
            <v>17.5005675368898</v>
          </cell>
        </row>
        <row r="3928">
          <cell r="A3928">
            <v>390202030000</v>
          </cell>
          <cell r="B3928">
            <v>3902</v>
          </cell>
          <cell r="C3928">
            <v>203</v>
          </cell>
          <cell r="D3928">
            <v>40940</v>
          </cell>
          <cell r="E3928">
            <v>6797</v>
          </cell>
          <cell r="F3928">
            <v>16.602344894968201</v>
          </cell>
          <cell r="G3928">
            <v>44050</v>
          </cell>
          <cell r="H3928">
            <v>7709</v>
          </cell>
          <cell r="I3928">
            <v>17.5005675368898</v>
          </cell>
        </row>
        <row r="3929">
          <cell r="A3929">
            <v>390203000000</v>
          </cell>
          <cell r="B3929">
            <v>3902</v>
          </cell>
          <cell r="C3929">
            <v>300</v>
          </cell>
          <cell r="D3929">
            <v>40940</v>
          </cell>
          <cell r="E3929">
            <v>6797</v>
          </cell>
          <cell r="F3929">
            <v>16.602344894968201</v>
          </cell>
          <cell r="G3929">
            <v>44050</v>
          </cell>
          <cell r="H3929">
            <v>7709</v>
          </cell>
          <cell r="I3929">
            <v>17.5005675368898</v>
          </cell>
        </row>
        <row r="3930">
          <cell r="A3930">
            <v>390204000000</v>
          </cell>
          <cell r="B3930">
            <v>3902</v>
          </cell>
          <cell r="C3930">
            <v>400</v>
          </cell>
          <cell r="D3930">
            <v>1515</v>
          </cell>
          <cell r="E3930">
            <v>589</v>
          </cell>
          <cell r="F3930">
            <v>38.8778877887788</v>
          </cell>
          <cell r="G3930">
            <v>1703</v>
          </cell>
          <cell r="H3930">
            <v>504</v>
          </cell>
          <cell r="I3930">
            <v>29.594832648267701</v>
          </cell>
        </row>
        <row r="3931">
          <cell r="A3931">
            <v>390205000000</v>
          </cell>
          <cell r="B3931">
            <v>3902</v>
          </cell>
          <cell r="C3931">
            <v>500</v>
          </cell>
          <cell r="D3931">
            <v>6647</v>
          </cell>
          <cell r="E3931">
            <v>3119</v>
          </cell>
          <cell r="F3931">
            <v>46.923424101098199</v>
          </cell>
          <cell r="G3931">
            <v>9754</v>
          </cell>
          <cell r="H3931">
            <v>4933</v>
          </cell>
          <cell r="I3931">
            <v>50.574123436538798</v>
          </cell>
        </row>
        <row r="3932">
          <cell r="A3932">
            <v>390206000000</v>
          </cell>
          <cell r="B3932">
            <v>3902</v>
          </cell>
          <cell r="C3932">
            <v>600</v>
          </cell>
          <cell r="D3932">
            <v>6647</v>
          </cell>
          <cell r="E3932">
            <v>3119</v>
          </cell>
          <cell r="F3932">
            <v>46.923424101098199</v>
          </cell>
          <cell r="G3932">
            <v>9754</v>
          </cell>
          <cell r="H3932">
            <v>4933</v>
          </cell>
          <cell r="I3932">
            <v>50.574123436538798</v>
          </cell>
        </row>
        <row r="3933">
          <cell r="A3933">
            <v>390206010000</v>
          </cell>
          <cell r="B3933">
            <v>3902</v>
          </cell>
          <cell r="C3933">
            <v>601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>
            <v>390206020000</v>
          </cell>
          <cell r="B3934">
            <v>3902</v>
          </cell>
          <cell r="C3934">
            <v>602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>
            <v>390207000000</v>
          </cell>
          <cell r="B3935">
            <v>3902</v>
          </cell>
          <cell r="C3935">
            <v>700</v>
          </cell>
          <cell r="D3935">
            <v>6647</v>
          </cell>
          <cell r="E3935">
            <v>3119</v>
          </cell>
          <cell r="F3935">
            <v>46.923424101098199</v>
          </cell>
          <cell r="G3935">
            <v>9754</v>
          </cell>
          <cell r="H3935">
            <v>4933</v>
          </cell>
          <cell r="I3935">
            <v>50.574123436538798</v>
          </cell>
        </row>
        <row r="3936">
          <cell r="A3936">
            <v>400101000000</v>
          </cell>
          <cell r="B3936">
            <v>4001</v>
          </cell>
          <cell r="C3936">
            <v>100</v>
          </cell>
          <cell r="D3936">
            <v>10849</v>
          </cell>
          <cell r="E3936">
            <v>6589</v>
          </cell>
          <cell r="F3936">
            <v>60.733708175868699</v>
          </cell>
          <cell r="G3936">
            <v>11262</v>
          </cell>
          <cell r="H3936">
            <v>5522</v>
          </cell>
          <cell r="I3936">
            <v>49.032143491386897</v>
          </cell>
        </row>
        <row r="3937">
          <cell r="A3937">
            <v>400201000000</v>
          </cell>
          <cell r="B3937">
            <v>4002</v>
          </cell>
          <cell r="C3937">
            <v>100</v>
          </cell>
          <cell r="D3937">
            <v>4881</v>
          </cell>
          <cell r="E3937">
            <v>940</v>
          </cell>
          <cell r="F3937">
            <v>19.258348699037001</v>
          </cell>
          <cell r="G3937">
            <v>4104</v>
          </cell>
          <cell r="H3937">
            <v>700</v>
          </cell>
          <cell r="I3937">
            <v>17.0565302144249</v>
          </cell>
        </row>
        <row r="3938">
          <cell r="A3938">
            <v>400301000000</v>
          </cell>
          <cell r="B3938">
            <v>4003</v>
          </cell>
          <cell r="C3938">
            <v>100</v>
          </cell>
          <cell r="D3938">
            <v>3838</v>
          </cell>
          <cell r="E3938">
            <v>2816</v>
          </cell>
          <cell r="F3938">
            <v>73.371547681083797</v>
          </cell>
          <cell r="G3938">
            <v>4253</v>
          </cell>
          <cell r="H3938">
            <v>2747</v>
          </cell>
          <cell r="I3938">
            <v>64.589701387256</v>
          </cell>
        </row>
        <row r="3939">
          <cell r="A3939">
            <v>400601000000</v>
          </cell>
          <cell r="B3939">
            <v>4006</v>
          </cell>
          <cell r="C3939">
            <v>100</v>
          </cell>
          <cell r="D3939">
            <v>3385</v>
          </cell>
          <cell r="E3939">
            <v>2123</v>
          </cell>
          <cell r="F3939">
            <v>62.7178729689807</v>
          </cell>
          <cell r="G3939">
            <v>3900</v>
          </cell>
          <cell r="H3939">
            <v>2751</v>
          </cell>
          <cell r="I3939">
            <v>70.538461538461505</v>
          </cell>
        </row>
        <row r="3940">
          <cell r="A3940">
            <v>400601010000</v>
          </cell>
          <cell r="B3940">
            <v>4006</v>
          </cell>
          <cell r="C3940">
            <v>101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>
            <v>400601020000</v>
          </cell>
          <cell r="B3941">
            <v>4006</v>
          </cell>
          <cell r="C3941">
            <v>102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>
            <v>400602000000</v>
          </cell>
          <cell r="B3942">
            <v>4006</v>
          </cell>
          <cell r="C3942">
            <v>200</v>
          </cell>
          <cell r="D3942">
            <v>3385</v>
          </cell>
          <cell r="E3942">
            <v>2123</v>
          </cell>
          <cell r="F3942">
            <v>62.7178729689807</v>
          </cell>
          <cell r="G3942">
            <v>3900</v>
          </cell>
          <cell r="H3942">
            <v>2751</v>
          </cell>
          <cell r="I3942">
            <v>70.538461538461505</v>
          </cell>
        </row>
        <row r="3943">
          <cell r="A3943">
            <v>400801000000</v>
          </cell>
          <cell r="B3943">
            <v>4008</v>
          </cell>
          <cell r="C3943">
            <v>100</v>
          </cell>
          <cell r="D3943">
            <v>19427</v>
          </cell>
          <cell r="E3943">
            <v>9206</v>
          </cell>
          <cell r="F3943">
            <v>47.387656354557997</v>
          </cell>
          <cell r="G3943">
            <v>29683</v>
          </cell>
          <cell r="H3943">
            <v>11177</v>
          </cell>
          <cell r="I3943">
            <v>37.6545497422767</v>
          </cell>
        </row>
        <row r="3944">
          <cell r="A3944">
            <v>400901000000</v>
          </cell>
          <cell r="B3944">
            <v>4009</v>
          </cell>
          <cell r="C3944">
            <v>100</v>
          </cell>
          <cell r="D3944">
            <v>29838</v>
          </cell>
          <cell r="E3944">
            <v>10489</v>
          </cell>
          <cell r="F3944">
            <v>35.153160399490503</v>
          </cell>
          <cell r="G3944">
            <v>10287</v>
          </cell>
          <cell r="H3944">
            <v>5103</v>
          </cell>
          <cell r="I3944">
            <v>49.606299212598401</v>
          </cell>
        </row>
        <row r="3945">
          <cell r="A3945">
            <v>400901010000</v>
          </cell>
          <cell r="B3945">
            <v>4009</v>
          </cell>
          <cell r="C3945">
            <v>101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</row>
        <row r="3946">
          <cell r="A3946">
            <v>400901020000</v>
          </cell>
          <cell r="B3946">
            <v>4009</v>
          </cell>
          <cell r="C3946">
            <v>102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</row>
        <row r="3947">
          <cell r="A3947">
            <v>400902010000</v>
          </cell>
          <cell r="B3947">
            <v>4009</v>
          </cell>
          <cell r="C3947">
            <v>201</v>
          </cell>
          <cell r="D3947">
            <v>15571</v>
          </cell>
          <cell r="E3947">
            <v>7355</v>
          </cell>
          <cell r="F3947">
            <v>47.235245006743298</v>
          </cell>
          <cell r="G3947">
            <v>13513</v>
          </cell>
          <cell r="H3947">
            <v>5055</v>
          </cell>
          <cell r="I3947">
            <v>37.408421520017697</v>
          </cell>
        </row>
        <row r="3948">
          <cell r="A3948">
            <v>400902020000</v>
          </cell>
          <cell r="B3948">
            <v>4009</v>
          </cell>
          <cell r="C3948">
            <v>202</v>
          </cell>
          <cell r="D3948">
            <v>6408</v>
          </cell>
          <cell r="E3948">
            <v>1579</v>
          </cell>
          <cell r="F3948">
            <v>24.6410736579275</v>
          </cell>
          <cell r="G3948">
            <v>4932</v>
          </cell>
          <cell r="H3948">
            <v>1274</v>
          </cell>
          <cell r="I3948">
            <v>25.831305758313</v>
          </cell>
        </row>
        <row r="3949">
          <cell r="A3949">
            <v>400902030000</v>
          </cell>
          <cell r="B3949">
            <v>4009</v>
          </cell>
          <cell r="C3949">
            <v>203</v>
          </cell>
          <cell r="D3949">
            <v>5168</v>
          </cell>
          <cell r="E3949">
            <v>1475</v>
          </cell>
          <cell r="F3949">
            <v>28.541021671826599</v>
          </cell>
          <cell r="G3949">
            <v>7340</v>
          </cell>
          <cell r="H3949">
            <v>2900</v>
          </cell>
          <cell r="I3949">
            <v>39.509536784741101</v>
          </cell>
        </row>
        <row r="3950">
          <cell r="A3950">
            <v>400903000000</v>
          </cell>
          <cell r="B3950">
            <v>4009</v>
          </cell>
          <cell r="C3950">
            <v>300</v>
          </cell>
          <cell r="D3950">
            <v>5168</v>
          </cell>
          <cell r="E3950">
            <v>1475</v>
          </cell>
          <cell r="F3950">
            <v>28.541021671826599</v>
          </cell>
          <cell r="G3950">
            <v>7340</v>
          </cell>
          <cell r="H3950">
            <v>2900</v>
          </cell>
          <cell r="I3950">
            <v>39.509536784741101</v>
          </cell>
        </row>
        <row r="3951">
          <cell r="A3951">
            <v>401001000000</v>
          </cell>
          <cell r="B3951">
            <v>4010</v>
          </cell>
          <cell r="C3951">
            <v>100</v>
          </cell>
          <cell r="D3951">
            <v>5581</v>
          </cell>
          <cell r="E3951">
            <v>591</v>
          </cell>
          <cell r="F3951">
            <v>10.589500089589601</v>
          </cell>
          <cell r="G3951">
            <v>3997</v>
          </cell>
          <cell r="H3951">
            <v>1757</v>
          </cell>
          <cell r="I3951">
            <v>43.957968476357202</v>
          </cell>
        </row>
        <row r="3952">
          <cell r="A3952">
            <v>401101000000</v>
          </cell>
          <cell r="B3952">
            <v>4011</v>
          </cell>
          <cell r="C3952">
            <v>100</v>
          </cell>
          <cell r="D3952">
            <v>3453</v>
          </cell>
          <cell r="E3952">
            <v>507</v>
          </cell>
          <cell r="F3952">
            <v>14.682884448305799</v>
          </cell>
          <cell r="G3952">
            <v>3498</v>
          </cell>
          <cell r="H3952">
            <v>707</v>
          </cell>
          <cell r="I3952">
            <v>20.211549456832401</v>
          </cell>
        </row>
        <row r="3953">
          <cell r="A3953">
            <v>401201000000</v>
          </cell>
          <cell r="B3953">
            <v>4012</v>
          </cell>
          <cell r="C3953">
            <v>100</v>
          </cell>
          <cell r="D3953">
            <v>3037</v>
          </cell>
          <cell r="E3953">
            <v>887</v>
          </cell>
          <cell r="F3953">
            <v>29.206453737240601</v>
          </cell>
          <cell r="G3953">
            <v>3623</v>
          </cell>
          <cell r="H3953">
            <v>841</v>
          </cell>
          <cell r="I3953">
            <v>23.2128070659674</v>
          </cell>
        </row>
        <row r="3954">
          <cell r="A3954">
            <v>401301000000</v>
          </cell>
          <cell r="B3954">
            <v>4013</v>
          </cell>
          <cell r="C3954">
            <v>100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>
            <v>401301010000</v>
          </cell>
          <cell r="B3955">
            <v>4013</v>
          </cell>
          <cell r="C3955">
            <v>101</v>
          </cell>
          <cell r="D3955">
            <v>12439</v>
          </cell>
          <cell r="E3955">
            <v>4213</v>
          </cell>
          <cell r="F3955">
            <v>33.869282096631501</v>
          </cell>
          <cell r="G3955">
            <v>9503</v>
          </cell>
          <cell r="H3955">
            <v>2967</v>
          </cell>
          <cell r="I3955">
            <v>31.221719457013499</v>
          </cell>
        </row>
        <row r="3956">
          <cell r="A3956">
            <v>401301020000</v>
          </cell>
          <cell r="B3956">
            <v>4013</v>
          </cell>
          <cell r="C3956">
            <v>102</v>
          </cell>
          <cell r="D3956">
            <v>2136</v>
          </cell>
          <cell r="E3956">
            <v>1253</v>
          </cell>
          <cell r="F3956">
            <v>58.661048689138497</v>
          </cell>
          <cell r="G3956">
            <v>2945</v>
          </cell>
          <cell r="H3956">
            <v>1511</v>
          </cell>
          <cell r="I3956">
            <v>51.3073005093378</v>
          </cell>
        </row>
        <row r="3957">
          <cell r="A3957">
            <v>401302000000</v>
          </cell>
          <cell r="B3957">
            <v>4013</v>
          </cell>
          <cell r="C3957">
            <v>200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>
            <v>401303000000</v>
          </cell>
          <cell r="B3958">
            <v>4013</v>
          </cell>
          <cell r="C3958">
            <v>300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>
            <v>401401000000</v>
          </cell>
          <cell r="B3959">
            <v>4014</v>
          </cell>
          <cell r="C3959">
            <v>100</v>
          </cell>
          <cell r="D3959">
            <v>4956</v>
          </cell>
          <cell r="E3959">
            <v>1959</v>
          </cell>
          <cell r="F3959">
            <v>39.527845036319597</v>
          </cell>
          <cell r="G3959">
            <v>3874</v>
          </cell>
          <cell r="H3959">
            <v>1290</v>
          </cell>
          <cell r="I3959">
            <v>33.298915849251401</v>
          </cell>
        </row>
        <row r="3960">
          <cell r="A3960">
            <v>401501000000</v>
          </cell>
          <cell r="B3960">
            <v>4015</v>
          </cell>
          <cell r="C3960">
            <v>100</v>
          </cell>
          <cell r="D3960">
            <v>15492</v>
          </cell>
          <cell r="E3960">
            <v>4417</v>
          </cell>
          <cell r="F3960">
            <v>28.5114898011877</v>
          </cell>
          <cell r="G3960">
            <v>15026</v>
          </cell>
          <cell r="H3960">
            <v>4844</v>
          </cell>
          <cell r="I3960">
            <v>32.237455077865</v>
          </cell>
        </row>
        <row r="3961">
          <cell r="A3961">
            <v>401502010000</v>
          </cell>
          <cell r="B3961">
            <v>4015</v>
          </cell>
          <cell r="C3961">
            <v>201</v>
          </cell>
          <cell r="D3961">
            <v>12389</v>
          </cell>
          <cell r="E3961">
            <v>2641</v>
          </cell>
          <cell r="F3961">
            <v>21.317297602711999</v>
          </cell>
          <cell r="G3961">
            <v>15936</v>
          </cell>
          <cell r="H3961">
            <v>3158</v>
          </cell>
          <cell r="I3961">
            <v>19.816767068272998</v>
          </cell>
        </row>
        <row r="3962">
          <cell r="A3962">
            <v>401502020000</v>
          </cell>
          <cell r="B3962">
            <v>4015</v>
          </cell>
          <cell r="C3962">
            <v>202</v>
          </cell>
          <cell r="D3962">
            <v>4546</v>
          </cell>
          <cell r="E3962">
            <v>265</v>
          </cell>
          <cell r="F3962">
            <v>5.8293004839419202</v>
          </cell>
          <cell r="G3962">
            <v>5615</v>
          </cell>
          <cell r="H3962">
            <v>1470</v>
          </cell>
          <cell r="I3962">
            <v>26.179875333926901</v>
          </cell>
        </row>
        <row r="3963">
          <cell r="A3963">
            <v>401503000000</v>
          </cell>
          <cell r="B3963">
            <v>4015</v>
          </cell>
          <cell r="C3963">
            <v>300</v>
          </cell>
          <cell r="D3963">
            <v>4024</v>
          </cell>
          <cell r="E3963">
            <v>2685</v>
          </cell>
          <cell r="F3963">
            <v>66.724652087475107</v>
          </cell>
          <cell r="G3963">
            <v>4365</v>
          </cell>
          <cell r="H3963">
            <v>2113</v>
          </cell>
          <cell r="I3963">
            <v>48.407789232531499</v>
          </cell>
        </row>
        <row r="3964">
          <cell r="A3964">
            <v>401503010000</v>
          </cell>
          <cell r="B3964">
            <v>4015</v>
          </cell>
          <cell r="C3964">
            <v>301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>
            <v>401503020000</v>
          </cell>
          <cell r="B3965">
            <v>4015</v>
          </cell>
          <cell r="C3965">
            <v>302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>
            <v>401601000000</v>
          </cell>
          <cell r="B3966">
            <v>4016</v>
          </cell>
          <cell r="C3966">
            <v>100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>
            <v>401601010000</v>
          </cell>
          <cell r="B3967">
            <v>4016</v>
          </cell>
          <cell r="C3967">
            <v>101</v>
          </cell>
          <cell r="D3967">
            <v>44191</v>
          </cell>
          <cell r="E3967">
            <v>14026</v>
          </cell>
          <cell r="F3967">
            <v>31.739494467199201</v>
          </cell>
          <cell r="G3967">
            <v>30182</v>
          </cell>
          <cell r="H3967">
            <v>7946</v>
          </cell>
          <cell r="I3967">
            <v>26.326949837651501</v>
          </cell>
        </row>
        <row r="3968">
          <cell r="A3968">
            <v>401601020000</v>
          </cell>
          <cell r="B3968">
            <v>4016</v>
          </cell>
          <cell r="C3968">
            <v>102</v>
          </cell>
          <cell r="D3968">
            <v>2326</v>
          </cell>
          <cell r="E3968">
            <v>655</v>
          </cell>
          <cell r="F3968">
            <v>28.1599312123817</v>
          </cell>
          <cell r="G3968">
            <v>1916</v>
          </cell>
          <cell r="H3968">
            <v>974</v>
          </cell>
          <cell r="I3968">
            <v>50.8350730688935</v>
          </cell>
        </row>
        <row r="3969">
          <cell r="A3969">
            <v>401602000000</v>
          </cell>
          <cell r="B3969">
            <v>4016</v>
          </cell>
          <cell r="C3969">
            <v>200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>
            <v>401801000000</v>
          </cell>
          <cell r="B3970">
            <v>4018</v>
          </cell>
          <cell r="C3970">
            <v>100</v>
          </cell>
          <cell r="D3970">
            <v>2892</v>
          </cell>
          <cell r="E3970">
            <v>2005</v>
          </cell>
          <cell r="F3970">
            <v>69.329183955739893</v>
          </cell>
          <cell r="G3970">
            <v>3256</v>
          </cell>
          <cell r="H3970">
            <v>1823</v>
          </cell>
          <cell r="I3970">
            <v>55.988943488943399</v>
          </cell>
        </row>
        <row r="3971">
          <cell r="A3971">
            <v>401801010000</v>
          </cell>
          <cell r="B3971">
            <v>4018</v>
          </cell>
          <cell r="C3971">
            <v>101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>
            <v>401801020000</v>
          </cell>
          <cell r="B3972">
            <v>4018</v>
          </cell>
          <cell r="C3972">
            <v>102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>
            <v>401801030000</v>
          </cell>
          <cell r="B3973">
            <v>4018</v>
          </cell>
          <cell r="C3973">
            <v>103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>
            <v>401801040000</v>
          </cell>
          <cell r="B3974">
            <v>4018</v>
          </cell>
          <cell r="C3974">
            <v>104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</row>
        <row r="3975">
          <cell r="A3975">
            <v>401801050000</v>
          </cell>
          <cell r="B3975">
            <v>4018</v>
          </cell>
          <cell r="C3975">
            <v>105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</row>
        <row r="3976">
          <cell r="A3976">
            <v>401802000000</v>
          </cell>
          <cell r="B3976">
            <v>4018</v>
          </cell>
          <cell r="C3976">
            <v>200</v>
          </cell>
          <cell r="D3976">
            <v>1806</v>
          </cell>
          <cell r="E3976">
            <v>299</v>
          </cell>
          <cell r="F3976">
            <v>16.555924695459499</v>
          </cell>
          <cell r="G3976">
            <v>2088</v>
          </cell>
          <cell r="H3976">
            <v>287</v>
          </cell>
          <cell r="I3976">
            <v>13.745210727969299</v>
          </cell>
        </row>
        <row r="3977">
          <cell r="A3977">
            <v>401802010000</v>
          </cell>
          <cell r="B3977">
            <v>4018</v>
          </cell>
          <cell r="C3977">
            <v>201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>
            <v>401802020000</v>
          </cell>
          <cell r="B3978">
            <v>4018</v>
          </cell>
          <cell r="C3978">
            <v>202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>
            <v>401901000000</v>
          </cell>
          <cell r="B3979">
            <v>4019</v>
          </cell>
          <cell r="C3979">
            <v>100</v>
          </cell>
          <cell r="D3979">
            <v>5447</v>
          </cell>
          <cell r="E3979">
            <v>821</v>
          </cell>
          <cell r="F3979">
            <v>15.072516981824799</v>
          </cell>
          <cell r="G3979">
            <v>3757</v>
          </cell>
          <cell r="H3979">
            <v>1726</v>
          </cell>
          <cell r="I3979">
            <v>45.940910300771797</v>
          </cell>
        </row>
        <row r="3980">
          <cell r="A3980">
            <v>402001000000</v>
          </cell>
          <cell r="B3980">
            <v>4020</v>
          </cell>
          <cell r="C3980">
            <v>100</v>
          </cell>
          <cell r="D3980">
            <v>16158</v>
          </cell>
          <cell r="E3980">
            <v>6559</v>
          </cell>
          <cell r="F3980">
            <v>40.592895160292102</v>
          </cell>
          <cell r="G3980">
            <v>28439</v>
          </cell>
          <cell r="H3980">
            <v>10988</v>
          </cell>
          <cell r="I3980">
            <v>38.637082879144799</v>
          </cell>
        </row>
        <row r="3981">
          <cell r="A3981">
            <v>402101000000</v>
          </cell>
          <cell r="B3981">
            <v>4021</v>
          </cell>
          <cell r="C3981">
            <v>100</v>
          </cell>
          <cell r="D3981">
            <v>16158</v>
          </cell>
          <cell r="E3981">
            <v>6559</v>
          </cell>
          <cell r="F3981">
            <v>40.592895160292102</v>
          </cell>
          <cell r="G3981">
            <v>28439</v>
          </cell>
          <cell r="H3981">
            <v>10988</v>
          </cell>
          <cell r="I3981">
            <v>38.637082879144799</v>
          </cell>
        </row>
        <row r="3982">
          <cell r="A3982">
            <v>402201000000</v>
          </cell>
          <cell r="B3982">
            <v>4022</v>
          </cell>
          <cell r="C3982">
            <v>100</v>
          </cell>
          <cell r="D3982">
            <v>2256</v>
          </cell>
          <cell r="E3982">
            <v>444</v>
          </cell>
          <cell r="F3982">
            <v>19.680851063829699</v>
          </cell>
          <cell r="G3982">
            <v>3071</v>
          </cell>
          <cell r="H3982">
            <v>1048</v>
          </cell>
          <cell r="I3982">
            <v>34.125691957017203</v>
          </cell>
        </row>
        <row r="3983">
          <cell r="A3983">
            <v>402301000000</v>
          </cell>
          <cell r="B3983">
            <v>4023</v>
          </cell>
          <cell r="C3983">
            <v>100</v>
          </cell>
          <cell r="D3983">
            <v>4691</v>
          </cell>
          <cell r="E3983">
            <v>1890</v>
          </cell>
          <cell r="F3983">
            <v>40.289916862076304</v>
          </cell>
          <cell r="G3983">
            <v>8064</v>
          </cell>
          <cell r="H3983">
            <v>3744</v>
          </cell>
          <cell r="I3983">
            <v>46.428571428571402</v>
          </cell>
        </row>
        <row r="3984">
          <cell r="A3984">
            <v>402401000000</v>
          </cell>
          <cell r="B3984">
            <v>4024</v>
          </cell>
          <cell r="C3984">
            <v>100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>
            <v>402401010000</v>
          </cell>
          <cell r="B3985">
            <v>4024</v>
          </cell>
          <cell r="C3985">
            <v>101</v>
          </cell>
          <cell r="D3985">
            <v>61153</v>
          </cell>
          <cell r="E3985">
            <v>19746</v>
          </cell>
          <cell r="F3985">
            <v>32.289503376776203</v>
          </cell>
          <cell r="G3985">
            <v>65399</v>
          </cell>
          <cell r="H3985">
            <v>21436</v>
          </cell>
          <cell r="I3985">
            <v>32.777259591125201</v>
          </cell>
        </row>
        <row r="3986">
          <cell r="A3986">
            <v>402401020000</v>
          </cell>
          <cell r="B3986">
            <v>4024</v>
          </cell>
          <cell r="C3986">
            <v>102</v>
          </cell>
          <cell r="D3986">
            <v>7908</v>
          </cell>
          <cell r="E3986">
            <v>2745</v>
          </cell>
          <cell r="F3986">
            <v>34.711684370257899</v>
          </cell>
          <cell r="G3986">
            <v>14671</v>
          </cell>
          <cell r="H3986">
            <v>5818</v>
          </cell>
          <cell r="I3986">
            <v>39.656465135300898</v>
          </cell>
        </row>
        <row r="3987">
          <cell r="A3987">
            <v>402501000000</v>
          </cell>
          <cell r="B3987">
            <v>4025</v>
          </cell>
          <cell r="C3987">
            <v>100</v>
          </cell>
          <cell r="D3987">
            <v>13099</v>
          </cell>
          <cell r="E3987">
            <v>6487</v>
          </cell>
          <cell r="F3987">
            <v>49.522864340789297</v>
          </cell>
          <cell r="G3987">
            <v>12824</v>
          </cell>
          <cell r="H3987">
            <v>6093</v>
          </cell>
          <cell r="I3987">
            <v>47.512476606363002</v>
          </cell>
        </row>
        <row r="3988">
          <cell r="A3988">
            <v>402601000000</v>
          </cell>
          <cell r="B3988">
            <v>4026</v>
          </cell>
          <cell r="C3988">
            <v>100</v>
          </cell>
          <cell r="D3988">
            <v>19793</v>
          </cell>
          <cell r="E3988">
            <v>5517</v>
          </cell>
          <cell r="F3988">
            <v>27.873490627999701</v>
          </cell>
          <cell r="G3988">
            <v>22055</v>
          </cell>
          <cell r="H3988">
            <v>6372</v>
          </cell>
          <cell r="I3988">
            <v>28.891407844026201</v>
          </cell>
        </row>
        <row r="3989">
          <cell r="A3989">
            <v>402602000000</v>
          </cell>
          <cell r="B3989">
            <v>4026</v>
          </cell>
          <cell r="C3989">
            <v>200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>
            <v>402701000000</v>
          </cell>
          <cell r="B3990">
            <v>4027</v>
          </cell>
          <cell r="C3990">
            <v>100</v>
          </cell>
          <cell r="D3990">
            <v>17509</v>
          </cell>
          <cell r="E3990">
            <v>10148</v>
          </cell>
          <cell r="F3990">
            <v>57.958764064195499</v>
          </cell>
          <cell r="G3990">
            <v>19443</v>
          </cell>
          <cell r="H3990">
            <v>10701</v>
          </cell>
          <cell r="I3990">
            <v>55.037802808208603</v>
          </cell>
        </row>
        <row r="3991">
          <cell r="A3991">
            <v>402801000000</v>
          </cell>
          <cell r="B3991">
            <v>4028</v>
          </cell>
          <cell r="C3991">
            <v>100</v>
          </cell>
          <cell r="D3991">
            <v>13431</v>
          </cell>
          <cell r="E3991">
            <v>6688</v>
          </cell>
          <cell r="F3991">
            <v>49.795249795249703</v>
          </cell>
          <cell r="G3991">
            <v>23519</v>
          </cell>
          <cell r="H3991">
            <v>6889</v>
          </cell>
          <cell r="I3991">
            <v>29.291211361027202</v>
          </cell>
        </row>
        <row r="3992">
          <cell r="A3992">
            <v>402901000000</v>
          </cell>
          <cell r="B3992">
            <v>4029</v>
          </cell>
          <cell r="C3992">
            <v>100</v>
          </cell>
          <cell r="D3992">
            <v>23710</v>
          </cell>
          <cell r="E3992">
            <v>7919</v>
          </cell>
          <cell r="F3992">
            <v>33.399409531843098</v>
          </cell>
          <cell r="G3992">
            <v>27655</v>
          </cell>
          <cell r="H3992">
            <v>7221</v>
          </cell>
          <cell r="I3992">
            <v>26.111010667148701</v>
          </cell>
        </row>
        <row r="3993">
          <cell r="A3993">
            <v>403001000000</v>
          </cell>
          <cell r="B3993">
            <v>4030</v>
          </cell>
          <cell r="C3993">
            <v>100</v>
          </cell>
          <cell r="D3993">
            <v>10746</v>
          </cell>
          <cell r="E3993">
            <v>4926</v>
          </cell>
          <cell r="F3993">
            <v>45.840312674483499</v>
          </cell>
          <cell r="G3993">
            <v>16408</v>
          </cell>
          <cell r="H3993">
            <v>6834</v>
          </cell>
          <cell r="I3993">
            <v>41.650414431984302</v>
          </cell>
        </row>
        <row r="3994">
          <cell r="A3994">
            <v>403101000000</v>
          </cell>
          <cell r="B3994">
            <v>4031</v>
          </cell>
          <cell r="C3994">
            <v>100</v>
          </cell>
          <cell r="D3994">
            <v>6668</v>
          </cell>
          <cell r="E3994">
            <v>2304</v>
          </cell>
          <cell r="F3994">
            <v>34.553089382123503</v>
          </cell>
          <cell r="G3994">
            <v>8119</v>
          </cell>
          <cell r="H3994">
            <v>2766</v>
          </cell>
          <cell r="I3994">
            <v>34.0682350043108</v>
          </cell>
        </row>
        <row r="3995">
          <cell r="A3995">
            <v>403201000000</v>
          </cell>
          <cell r="B3995">
            <v>4032</v>
          </cell>
          <cell r="C3995">
            <v>100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>
            <v>403201010000</v>
          </cell>
          <cell r="B3996">
            <v>4032</v>
          </cell>
          <cell r="C3996">
            <v>101</v>
          </cell>
          <cell r="D3996">
            <v>2548</v>
          </cell>
          <cell r="E3996">
            <v>1066</v>
          </cell>
          <cell r="F3996">
            <v>41.836734693877503</v>
          </cell>
          <cell r="G3996">
            <v>2718</v>
          </cell>
          <cell r="H3996">
            <v>1489</v>
          </cell>
          <cell r="I3996">
            <v>54.782928623988198</v>
          </cell>
        </row>
        <row r="3997">
          <cell r="A3997">
            <v>403201020000</v>
          </cell>
          <cell r="B3997">
            <v>4032</v>
          </cell>
          <cell r="C3997">
            <v>102</v>
          </cell>
          <cell r="D3997">
            <v>2548</v>
          </cell>
          <cell r="E3997">
            <v>1066</v>
          </cell>
          <cell r="F3997">
            <v>41.836734693877503</v>
          </cell>
          <cell r="G3997">
            <v>2718</v>
          </cell>
          <cell r="H3997">
            <v>1489</v>
          </cell>
          <cell r="I3997">
            <v>54.782928623988198</v>
          </cell>
        </row>
        <row r="3998">
          <cell r="A3998">
            <v>403301000000</v>
          </cell>
          <cell r="B3998">
            <v>4033</v>
          </cell>
          <cell r="C3998">
            <v>100</v>
          </cell>
          <cell r="D3998">
            <v>4761</v>
          </cell>
          <cell r="E3998">
            <v>2365</v>
          </cell>
          <cell r="F3998">
            <v>49.674438143247201</v>
          </cell>
          <cell r="G3998">
            <v>3114</v>
          </cell>
          <cell r="H3998">
            <v>1661</v>
          </cell>
          <cell r="I3998">
            <v>53.339755940911999</v>
          </cell>
        </row>
        <row r="3999">
          <cell r="A3999">
            <v>403401000000</v>
          </cell>
          <cell r="B3999">
            <v>4034</v>
          </cell>
          <cell r="C3999">
            <v>100</v>
          </cell>
          <cell r="D3999">
            <v>3489</v>
          </cell>
          <cell r="E3999">
            <v>1633</v>
          </cell>
          <cell r="F3999">
            <v>46.804241903124101</v>
          </cell>
          <cell r="G3999">
            <v>3774</v>
          </cell>
          <cell r="H3999">
            <v>1668</v>
          </cell>
          <cell r="I3999">
            <v>44.197138314785299</v>
          </cell>
        </row>
        <row r="4000">
          <cell r="A4000">
            <v>403501000000</v>
          </cell>
          <cell r="B4000">
            <v>4035</v>
          </cell>
          <cell r="C4000">
            <v>100</v>
          </cell>
          <cell r="D4000">
            <v>15026</v>
          </cell>
          <cell r="E4000">
            <v>7814</v>
          </cell>
          <cell r="F4000">
            <v>52.0031944629309</v>
          </cell>
          <cell r="G4000">
            <v>15933</v>
          </cell>
          <cell r="H4000">
            <v>8014</v>
          </cell>
          <cell r="I4000">
            <v>50.298123391702703</v>
          </cell>
        </row>
        <row r="4001">
          <cell r="A4001">
            <v>403502000000</v>
          </cell>
          <cell r="B4001">
            <v>4035</v>
          </cell>
          <cell r="C4001">
            <v>200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>
            <v>403701000000</v>
          </cell>
          <cell r="B4002">
            <v>4037</v>
          </cell>
          <cell r="C4002">
            <v>100</v>
          </cell>
          <cell r="D4002">
            <v>10932</v>
          </cell>
          <cell r="E4002">
            <v>2452</v>
          </cell>
          <cell r="F4002">
            <v>22.429564581046399</v>
          </cell>
          <cell r="G4002">
            <v>8593</v>
          </cell>
          <cell r="H4002">
            <v>2617</v>
          </cell>
          <cell r="I4002">
            <v>30.455021529151601</v>
          </cell>
        </row>
        <row r="4003">
          <cell r="A4003">
            <v>403702000000</v>
          </cell>
          <cell r="B4003">
            <v>4037</v>
          </cell>
          <cell r="C4003">
            <v>200</v>
          </cell>
          <cell r="D4003">
            <v>6883</v>
          </cell>
          <cell r="E4003">
            <v>1834</v>
          </cell>
          <cell r="F4003">
            <v>26.645358128722901</v>
          </cell>
          <cell r="G4003">
            <v>5422</v>
          </cell>
          <cell r="H4003">
            <v>915</v>
          </cell>
          <cell r="I4003">
            <v>16.875691626706001</v>
          </cell>
        </row>
        <row r="4004">
          <cell r="A4004">
            <v>403801000000</v>
          </cell>
          <cell r="B4004">
            <v>4038</v>
          </cell>
          <cell r="C4004">
            <v>100</v>
          </cell>
          <cell r="D4004">
            <v>3140</v>
          </cell>
          <cell r="E4004">
            <v>1144</v>
          </cell>
          <cell r="F4004">
            <v>36.433121019108199</v>
          </cell>
          <cell r="G4004">
            <v>2837</v>
          </cell>
          <cell r="H4004">
            <v>2181</v>
          </cell>
          <cell r="I4004">
            <v>76.876982728233997</v>
          </cell>
        </row>
        <row r="4005">
          <cell r="A4005">
            <v>403802000000</v>
          </cell>
          <cell r="B4005">
            <v>4038</v>
          </cell>
          <cell r="C4005">
            <v>200</v>
          </cell>
          <cell r="D4005">
            <v>3035</v>
          </cell>
          <cell r="E4005">
            <v>1623</v>
          </cell>
          <cell r="F4005">
            <v>53.476112026359097</v>
          </cell>
          <cell r="G4005">
            <v>3785</v>
          </cell>
          <cell r="H4005">
            <v>1633</v>
          </cell>
          <cell r="I4005">
            <v>43.143989431968201</v>
          </cell>
        </row>
        <row r="4006">
          <cell r="A4006">
            <v>403803000000</v>
          </cell>
          <cell r="B4006">
            <v>4038</v>
          </cell>
          <cell r="C4006">
            <v>300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>
            <v>403901000000</v>
          </cell>
          <cell r="B4007">
            <v>4039</v>
          </cell>
          <cell r="C4007">
            <v>100</v>
          </cell>
          <cell r="D4007">
            <v>29838</v>
          </cell>
          <cell r="E4007">
            <v>10489</v>
          </cell>
          <cell r="F4007">
            <v>35.153160399490503</v>
          </cell>
          <cell r="G4007">
            <v>10287</v>
          </cell>
          <cell r="H4007">
            <v>5103</v>
          </cell>
          <cell r="I4007">
            <v>49.606299212598401</v>
          </cell>
        </row>
        <row r="4008">
          <cell r="A4008">
            <v>404101000000</v>
          </cell>
          <cell r="B4008">
            <v>4041</v>
          </cell>
          <cell r="C4008">
            <v>100</v>
          </cell>
          <cell r="D4008">
            <v>1318</v>
          </cell>
          <cell r="E4008">
            <v>723</v>
          </cell>
          <cell r="F4008">
            <v>54.8558421851289</v>
          </cell>
          <cell r="G4008">
            <v>881</v>
          </cell>
          <cell r="H4008">
            <v>639</v>
          </cell>
          <cell r="I4008">
            <v>72.531214528944304</v>
          </cell>
        </row>
        <row r="4009">
          <cell r="A4009">
            <v>404501000000</v>
          </cell>
          <cell r="B4009">
            <v>4045</v>
          </cell>
          <cell r="C4009">
            <v>100</v>
          </cell>
          <cell r="D4009">
            <v>9483</v>
          </cell>
          <cell r="E4009">
            <v>3456</v>
          </cell>
          <cell r="F4009">
            <v>36.444163239481099</v>
          </cell>
          <cell r="G4009">
            <v>11453</v>
          </cell>
          <cell r="H4009">
            <v>3257</v>
          </cell>
          <cell r="I4009">
            <v>28.4379638522657</v>
          </cell>
        </row>
        <row r="4010">
          <cell r="A4010">
            <v>404601010000</v>
          </cell>
          <cell r="B4010">
            <v>4046</v>
          </cell>
          <cell r="C4010">
            <v>101</v>
          </cell>
          <cell r="D4010">
            <v>8764</v>
          </cell>
          <cell r="E4010">
            <v>4606</v>
          </cell>
          <cell r="F4010">
            <v>52.555910543130899</v>
          </cell>
          <cell r="G4010">
            <v>6813</v>
          </cell>
          <cell r="H4010">
            <v>3111</v>
          </cell>
          <cell r="I4010">
            <v>45.662703654777602</v>
          </cell>
        </row>
        <row r="4011">
          <cell r="A4011">
            <v>404601020000</v>
          </cell>
          <cell r="B4011">
            <v>4046</v>
          </cell>
          <cell r="C4011">
            <v>102</v>
          </cell>
          <cell r="D4011">
            <v>3298</v>
          </cell>
          <cell r="E4011">
            <v>1846</v>
          </cell>
          <cell r="F4011">
            <v>55.973317161916299</v>
          </cell>
          <cell r="G4011">
            <v>6283</v>
          </cell>
          <cell r="H4011">
            <v>3362</v>
          </cell>
          <cell r="I4011">
            <v>53.509469998408399</v>
          </cell>
        </row>
        <row r="4012">
          <cell r="A4012">
            <v>404602000000</v>
          </cell>
          <cell r="B4012">
            <v>4046</v>
          </cell>
          <cell r="C4012">
            <v>200</v>
          </cell>
          <cell r="D4012">
            <v>7751</v>
          </cell>
          <cell r="E4012">
            <v>2847</v>
          </cell>
          <cell r="F4012">
            <v>36.730744420074799</v>
          </cell>
          <cell r="G4012">
            <v>6849</v>
          </cell>
          <cell r="H4012">
            <v>2367</v>
          </cell>
          <cell r="I4012">
            <v>34.559789750328498</v>
          </cell>
        </row>
        <row r="4013">
          <cell r="A4013">
            <v>404701000000</v>
          </cell>
          <cell r="B4013">
            <v>4047</v>
          </cell>
          <cell r="C4013">
            <v>100</v>
          </cell>
          <cell r="D4013">
            <v>5875</v>
          </cell>
          <cell r="E4013">
            <v>245</v>
          </cell>
          <cell r="F4013">
            <v>4.1702127659574399</v>
          </cell>
          <cell r="G4013">
            <v>5642</v>
          </cell>
          <cell r="H4013">
            <v>228</v>
          </cell>
          <cell r="I4013">
            <v>4.0411201701524204</v>
          </cell>
        </row>
        <row r="4014">
          <cell r="A4014">
            <v>404801000000</v>
          </cell>
          <cell r="B4014">
            <v>4048</v>
          </cell>
          <cell r="C4014">
            <v>100</v>
          </cell>
          <cell r="D4014">
            <v>12237</v>
          </cell>
          <cell r="E4014">
            <v>1110</v>
          </cell>
          <cell r="F4014">
            <v>9.0708506987006601</v>
          </cell>
          <cell r="G4014">
            <v>16189</v>
          </cell>
          <cell r="H4014">
            <v>2462</v>
          </cell>
          <cell r="I4014">
            <v>15.207857186978799</v>
          </cell>
        </row>
        <row r="4015">
          <cell r="A4015">
            <v>404801010000</v>
          </cell>
          <cell r="B4015">
            <v>4048</v>
          </cell>
          <cell r="C4015">
            <v>101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>
            <v>404801020000</v>
          </cell>
          <cell r="B4016">
            <v>4048</v>
          </cell>
          <cell r="C4016">
            <v>102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>
            <v>404901000000</v>
          </cell>
          <cell r="B4017">
            <v>4049</v>
          </cell>
          <cell r="C4017">
            <v>100</v>
          </cell>
          <cell r="D4017">
            <v>3081</v>
          </cell>
          <cell r="E4017">
            <v>1848</v>
          </cell>
          <cell r="F4017">
            <v>59.980525803310599</v>
          </cell>
          <cell r="G4017">
            <v>2995</v>
          </cell>
          <cell r="H4017">
            <v>1961</v>
          </cell>
          <cell r="I4017">
            <v>65.475792988313799</v>
          </cell>
        </row>
        <row r="4018">
          <cell r="A4018">
            <v>405101000000</v>
          </cell>
          <cell r="B4018">
            <v>4051</v>
          </cell>
          <cell r="C4018">
            <v>100</v>
          </cell>
          <cell r="D4018">
            <v>3860</v>
          </cell>
          <cell r="E4018">
            <v>2760</v>
          </cell>
          <cell r="F4018">
            <v>71.502590673575099</v>
          </cell>
          <cell r="G4018">
            <v>4009</v>
          </cell>
          <cell r="H4018">
            <v>2767</v>
          </cell>
          <cell r="I4018">
            <v>69.019705662259895</v>
          </cell>
        </row>
        <row r="4019">
          <cell r="A4019">
            <v>405201000000</v>
          </cell>
          <cell r="B4019">
            <v>4052</v>
          </cell>
          <cell r="C4019">
            <v>100</v>
          </cell>
          <cell r="D4019">
            <v>10923</v>
          </cell>
          <cell r="E4019">
            <v>3573</v>
          </cell>
          <cell r="F4019">
            <v>32.710793737983998</v>
          </cell>
          <cell r="G4019">
            <v>11639</v>
          </cell>
          <cell r="H4019">
            <v>3594</v>
          </cell>
          <cell r="I4019">
            <v>30.8789414898187</v>
          </cell>
        </row>
        <row r="4020">
          <cell r="A4020">
            <v>405301000000</v>
          </cell>
          <cell r="B4020">
            <v>4053</v>
          </cell>
          <cell r="C4020">
            <v>100</v>
          </cell>
          <cell r="D4020">
            <v>1613</v>
          </cell>
          <cell r="E4020">
            <v>534</v>
          </cell>
          <cell r="F4020">
            <v>33.106013639181597</v>
          </cell>
          <cell r="G4020">
            <v>1945</v>
          </cell>
          <cell r="H4020">
            <v>685</v>
          </cell>
          <cell r="I4020">
            <v>35.218508997429304</v>
          </cell>
        </row>
        <row r="4021">
          <cell r="A4021">
            <v>405401000000</v>
          </cell>
          <cell r="B4021">
            <v>4054</v>
          </cell>
          <cell r="C4021">
            <v>100</v>
          </cell>
          <cell r="D4021">
            <v>10096</v>
          </cell>
          <cell r="E4021">
            <v>5396</v>
          </cell>
          <cell r="F4021">
            <v>53.446909667194902</v>
          </cell>
          <cell r="G4021">
            <v>7489</v>
          </cell>
          <cell r="H4021">
            <v>3830</v>
          </cell>
          <cell r="I4021">
            <v>51.141674455868603</v>
          </cell>
        </row>
        <row r="4022">
          <cell r="A4022">
            <v>405401010000</v>
          </cell>
          <cell r="B4022">
            <v>4054</v>
          </cell>
          <cell r="C4022">
            <v>101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>
            <v>405401020000</v>
          </cell>
          <cell r="B4023">
            <v>4054</v>
          </cell>
          <cell r="C4023">
            <v>102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>
            <v>405501010000</v>
          </cell>
          <cell r="B4024">
            <v>4055</v>
          </cell>
          <cell r="C4024">
            <v>101</v>
          </cell>
          <cell r="D4024">
            <v>5133</v>
          </cell>
          <cell r="E4024">
            <v>2097</v>
          </cell>
          <cell r="F4024">
            <v>40.853302162478002</v>
          </cell>
          <cell r="G4024">
            <v>5470</v>
          </cell>
          <cell r="H4024">
            <v>2258</v>
          </cell>
          <cell r="I4024">
            <v>41.279707495429598</v>
          </cell>
        </row>
        <row r="4025">
          <cell r="A4025">
            <v>405501020000</v>
          </cell>
          <cell r="B4025">
            <v>4055</v>
          </cell>
          <cell r="C4025">
            <v>102</v>
          </cell>
          <cell r="D4025">
            <v>1597</v>
          </cell>
          <cell r="E4025">
            <v>1105</v>
          </cell>
          <cell r="F4025">
            <v>69.192235441452695</v>
          </cell>
          <cell r="G4025">
            <v>1854</v>
          </cell>
          <cell r="H4025">
            <v>1292</v>
          </cell>
          <cell r="I4025">
            <v>69.687162891046299</v>
          </cell>
        </row>
        <row r="4026">
          <cell r="A4026">
            <v>405501030000</v>
          </cell>
          <cell r="B4026">
            <v>4055</v>
          </cell>
          <cell r="C4026">
            <v>103</v>
          </cell>
          <cell r="D4026">
            <v>2295</v>
          </cell>
          <cell r="E4026">
            <v>1466</v>
          </cell>
          <cell r="F4026">
            <v>63.877995642701499</v>
          </cell>
          <cell r="G4026">
            <v>3153</v>
          </cell>
          <cell r="H4026">
            <v>2011</v>
          </cell>
          <cell r="I4026">
            <v>63.780526482714798</v>
          </cell>
        </row>
        <row r="4027">
          <cell r="A4027">
            <v>405601010000</v>
          </cell>
          <cell r="B4027">
            <v>4056</v>
          </cell>
          <cell r="C4027">
            <v>101</v>
          </cell>
          <cell r="D4027">
            <v>18194</v>
          </cell>
          <cell r="E4027">
            <v>4875</v>
          </cell>
          <cell r="F4027">
            <v>26.794547653072399</v>
          </cell>
          <cell r="G4027">
            <v>18247</v>
          </cell>
          <cell r="H4027">
            <v>5059</v>
          </cell>
          <cell r="I4027">
            <v>27.725105496793901</v>
          </cell>
        </row>
        <row r="4028">
          <cell r="A4028">
            <v>405601020000</v>
          </cell>
          <cell r="B4028">
            <v>4056</v>
          </cell>
          <cell r="C4028">
            <v>102</v>
          </cell>
          <cell r="D4028">
            <v>18194</v>
          </cell>
          <cell r="E4028">
            <v>4875</v>
          </cell>
          <cell r="F4028">
            <v>26.794547653072399</v>
          </cell>
          <cell r="G4028">
            <v>18247</v>
          </cell>
          <cell r="H4028">
            <v>5059</v>
          </cell>
          <cell r="I4028">
            <v>27.725105496793901</v>
          </cell>
        </row>
        <row r="4029">
          <cell r="A4029">
            <v>405601030000</v>
          </cell>
          <cell r="B4029">
            <v>4056</v>
          </cell>
          <cell r="C4029">
            <v>103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>
            <v>405601040000</v>
          </cell>
          <cell r="B4030">
            <v>4056</v>
          </cell>
          <cell r="C4030">
            <v>104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>
            <v>405602010000</v>
          </cell>
          <cell r="B4031">
            <v>4056</v>
          </cell>
          <cell r="C4031">
            <v>201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>
            <v>405602020000</v>
          </cell>
          <cell r="B4032">
            <v>4056</v>
          </cell>
          <cell r="C4032">
            <v>202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</row>
        <row r="4033">
          <cell r="A4033">
            <v>405701000000</v>
          </cell>
          <cell r="B4033">
            <v>4057</v>
          </cell>
          <cell r="C4033">
            <v>100</v>
          </cell>
          <cell r="D4033">
            <v>4434</v>
          </cell>
          <cell r="E4033">
            <v>1563</v>
          </cell>
          <cell r="F4033">
            <v>35.250338294993199</v>
          </cell>
          <cell r="G4033">
            <v>4434</v>
          </cell>
          <cell r="H4033">
            <v>1521</v>
          </cell>
          <cell r="I4033">
            <v>34.303112313937703</v>
          </cell>
        </row>
        <row r="4034">
          <cell r="A4034">
            <v>405701010000</v>
          </cell>
          <cell r="B4034">
            <v>4057</v>
          </cell>
          <cell r="C4034">
            <v>101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>
            <v>405702010000</v>
          </cell>
          <cell r="B4035">
            <v>4057</v>
          </cell>
          <cell r="C4035">
            <v>201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>
            <v>405702020000</v>
          </cell>
          <cell r="B4036">
            <v>4057</v>
          </cell>
          <cell r="C4036">
            <v>202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>
            <v>405801000000</v>
          </cell>
          <cell r="B4037">
            <v>4058</v>
          </cell>
          <cell r="C4037">
            <v>100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>
            <v>405801010000</v>
          </cell>
          <cell r="B4038">
            <v>4058</v>
          </cell>
          <cell r="C4038">
            <v>101</v>
          </cell>
          <cell r="D4038">
            <v>3461</v>
          </cell>
          <cell r="E4038">
            <v>809</v>
          </cell>
          <cell r="F4038">
            <v>23.374747182895099</v>
          </cell>
          <cell r="G4038">
            <v>3140</v>
          </cell>
          <cell r="H4038">
            <v>921</v>
          </cell>
          <cell r="I4038">
            <v>29.3312101910828</v>
          </cell>
        </row>
        <row r="4039">
          <cell r="A4039">
            <v>405801020000</v>
          </cell>
          <cell r="B4039">
            <v>4058</v>
          </cell>
          <cell r="C4039">
            <v>102</v>
          </cell>
          <cell r="D4039">
            <v>2296</v>
          </cell>
          <cell r="E4039">
            <v>907</v>
          </cell>
          <cell r="F4039">
            <v>39.503484320557398</v>
          </cell>
          <cell r="G4039">
            <v>2363</v>
          </cell>
          <cell r="H4039">
            <v>857</v>
          </cell>
          <cell r="I4039">
            <v>36.267456622936898</v>
          </cell>
        </row>
        <row r="4040">
          <cell r="A4040">
            <v>406001000000</v>
          </cell>
          <cell r="B4040">
            <v>4060</v>
          </cell>
          <cell r="C4040">
            <v>100</v>
          </cell>
          <cell r="D4040">
            <v>2687</v>
          </cell>
          <cell r="E4040">
            <v>675</v>
          </cell>
          <cell r="F4040">
            <v>25.120952735392599</v>
          </cell>
          <cell r="G4040">
            <v>2295</v>
          </cell>
          <cell r="H4040">
            <v>429</v>
          </cell>
          <cell r="I4040">
            <v>18.692810457516298</v>
          </cell>
        </row>
        <row r="4041">
          <cell r="A4041">
            <v>406001010000</v>
          </cell>
          <cell r="B4041">
            <v>4060</v>
          </cell>
          <cell r="C4041">
            <v>101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>
            <v>406001020000</v>
          </cell>
          <cell r="B4042">
            <v>4060</v>
          </cell>
          <cell r="C4042">
            <v>102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>
            <v>406002000000</v>
          </cell>
          <cell r="B4043">
            <v>4060</v>
          </cell>
          <cell r="C4043">
            <v>200</v>
          </cell>
          <cell r="D4043">
            <v>2406</v>
          </cell>
          <cell r="E4043">
            <v>475</v>
          </cell>
          <cell r="F4043">
            <v>19.742310889443001</v>
          </cell>
          <cell r="G4043">
            <v>4006</v>
          </cell>
          <cell r="H4043">
            <v>700</v>
          </cell>
          <cell r="I4043">
            <v>17.473789316025901</v>
          </cell>
        </row>
        <row r="4044">
          <cell r="A4044">
            <v>406002010000</v>
          </cell>
          <cell r="B4044">
            <v>4060</v>
          </cell>
          <cell r="C4044">
            <v>201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>
            <v>406002020000</v>
          </cell>
          <cell r="B4045">
            <v>4060</v>
          </cell>
          <cell r="C4045">
            <v>202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>
            <v>406003000000</v>
          </cell>
          <cell r="B4046">
            <v>4060</v>
          </cell>
          <cell r="C4046">
            <v>300</v>
          </cell>
          <cell r="D4046">
            <v>3383</v>
          </cell>
          <cell r="E4046">
            <v>1075</v>
          </cell>
          <cell r="F4046">
            <v>31.7765297073603</v>
          </cell>
          <cell r="G4046">
            <v>3367</v>
          </cell>
          <cell r="H4046">
            <v>1047</v>
          </cell>
          <cell r="I4046">
            <v>31.095931095931</v>
          </cell>
        </row>
        <row r="4047">
          <cell r="A4047">
            <v>406101000000</v>
          </cell>
          <cell r="B4047">
            <v>4061</v>
          </cell>
          <cell r="C4047">
            <v>100</v>
          </cell>
          <cell r="D4047">
            <v>3529</v>
          </cell>
          <cell r="E4047">
            <v>633</v>
          </cell>
          <cell r="F4047">
            <v>17.9370926608104</v>
          </cell>
          <cell r="G4047">
            <v>3471</v>
          </cell>
          <cell r="H4047">
            <v>211</v>
          </cell>
          <cell r="I4047">
            <v>6.0789397868049502</v>
          </cell>
        </row>
        <row r="4048">
          <cell r="A4048">
            <v>406101010000</v>
          </cell>
          <cell r="B4048">
            <v>4061</v>
          </cell>
          <cell r="C4048">
            <v>101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>
            <v>406101020000</v>
          </cell>
          <cell r="B4049">
            <v>4061</v>
          </cell>
          <cell r="C4049">
            <v>102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>
            <v>406201000000</v>
          </cell>
          <cell r="B4050">
            <v>4062</v>
          </cell>
          <cell r="C4050">
            <v>100</v>
          </cell>
          <cell r="D4050">
            <v>9868</v>
          </cell>
          <cell r="E4050">
            <v>4630</v>
          </cell>
          <cell r="F4050">
            <v>46.919335224969501</v>
          </cell>
          <cell r="G4050">
            <v>8301</v>
          </cell>
          <cell r="H4050">
            <v>4004</v>
          </cell>
          <cell r="I4050">
            <v>48.235152391278099</v>
          </cell>
        </row>
        <row r="4051">
          <cell r="A4051">
            <v>406201010000</v>
          </cell>
          <cell r="B4051">
            <v>4062</v>
          </cell>
          <cell r="C4051">
            <v>101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>
            <v>406201020000</v>
          </cell>
          <cell r="B4052">
            <v>4062</v>
          </cell>
          <cell r="C4052">
            <v>102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>
            <v>406204000000</v>
          </cell>
          <cell r="B4053">
            <v>4062</v>
          </cell>
          <cell r="C4053">
            <v>400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>
            <v>406205010000</v>
          </cell>
          <cell r="B4054">
            <v>4062</v>
          </cell>
          <cell r="C4054">
            <v>501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>
            <v>406205020000</v>
          </cell>
          <cell r="B4055">
            <v>4062</v>
          </cell>
          <cell r="C4055">
            <v>502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>
            <v>406206000000</v>
          </cell>
          <cell r="B4056">
            <v>4062</v>
          </cell>
          <cell r="C4056">
            <v>600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>
            <v>406301000000</v>
          </cell>
          <cell r="B4057">
            <v>4063</v>
          </cell>
          <cell r="C4057">
            <v>100</v>
          </cell>
          <cell r="D4057">
            <v>10420</v>
          </cell>
          <cell r="E4057">
            <v>3452</v>
          </cell>
          <cell r="F4057">
            <v>33.128598848368497</v>
          </cell>
          <cell r="G4057">
            <v>10440</v>
          </cell>
          <cell r="H4057">
            <v>3099</v>
          </cell>
          <cell r="I4057">
            <v>29.683908045976999</v>
          </cell>
        </row>
        <row r="4058">
          <cell r="A4058">
            <v>406301010000</v>
          </cell>
          <cell r="B4058">
            <v>4063</v>
          </cell>
          <cell r="C4058">
            <v>101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>
            <v>406301020000</v>
          </cell>
          <cell r="B4059">
            <v>4063</v>
          </cell>
          <cell r="C4059">
            <v>102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>
            <v>406501000000</v>
          </cell>
          <cell r="B4060">
            <v>4065</v>
          </cell>
          <cell r="C4060">
            <v>100</v>
          </cell>
          <cell r="D4060">
            <v>7351</v>
          </cell>
          <cell r="E4060">
            <v>1521</v>
          </cell>
          <cell r="F4060">
            <v>20.691062440484199</v>
          </cell>
          <cell r="G4060">
            <v>5777</v>
          </cell>
          <cell r="H4060">
            <v>377</v>
          </cell>
          <cell r="I4060">
            <v>6.5258784836420203</v>
          </cell>
        </row>
        <row r="4061">
          <cell r="A4061">
            <v>406601000000</v>
          </cell>
          <cell r="B4061">
            <v>4066</v>
          </cell>
          <cell r="C4061">
            <v>100</v>
          </cell>
          <cell r="D4061">
            <v>5462</v>
          </cell>
          <cell r="E4061">
            <v>1213</v>
          </cell>
          <cell r="F4061">
            <v>22.2079824240205</v>
          </cell>
          <cell r="G4061">
            <v>5541</v>
          </cell>
          <cell r="H4061">
            <v>905</v>
          </cell>
          <cell r="I4061">
            <v>16.332791914816799</v>
          </cell>
        </row>
        <row r="4062">
          <cell r="A4062">
            <v>406602000000</v>
          </cell>
          <cell r="B4062">
            <v>4066</v>
          </cell>
          <cell r="C4062">
            <v>200</v>
          </cell>
          <cell r="D4062">
            <v>5462</v>
          </cell>
          <cell r="E4062">
            <v>1213</v>
          </cell>
          <cell r="F4062">
            <v>22.2079824240205</v>
          </cell>
          <cell r="G4062">
            <v>5541</v>
          </cell>
          <cell r="H4062">
            <v>905</v>
          </cell>
          <cell r="I4062">
            <v>16.332791914816799</v>
          </cell>
        </row>
        <row r="4063">
          <cell r="A4063">
            <v>406603010000</v>
          </cell>
          <cell r="B4063">
            <v>4066</v>
          </cell>
          <cell r="C4063">
            <v>301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>
            <v>406603020000</v>
          </cell>
          <cell r="B4064">
            <v>4066</v>
          </cell>
          <cell r="C4064">
            <v>302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>
            <v>406701000000</v>
          </cell>
          <cell r="B4065">
            <v>4067</v>
          </cell>
          <cell r="C4065">
            <v>100</v>
          </cell>
          <cell r="D4065">
            <v>2354</v>
          </cell>
          <cell r="E4065">
            <v>387</v>
          </cell>
          <cell r="F4065">
            <v>16.4401019541206</v>
          </cell>
          <cell r="G4065">
            <v>2462</v>
          </cell>
          <cell r="H4065">
            <v>440</v>
          </cell>
          <cell r="I4065">
            <v>17.871649065800099</v>
          </cell>
        </row>
        <row r="4066">
          <cell r="A4066">
            <v>406701010000</v>
          </cell>
          <cell r="B4066">
            <v>4067</v>
          </cell>
          <cell r="C4066">
            <v>101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>
            <v>406701020000</v>
          </cell>
          <cell r="B4067">
            <v>4067</v>
          </cell>
          <cell r="C4067">
            <v>102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>
            <v>406702000000</v>
          </cell>
          <cell r="B4068">
            <v>4067</v>
          </cell>
          <cell r="C4068">
            <v>200</v>
          </cell>
          <cell r="D4068">
            <v>2354</v>
          </cell>
          <cell r="E4068">
            <v>387</v>
          </cell>
          <cell r="F4068">
            <v>16.4401019541206</v>
          </cell>
          <cell r="G4068">
            <v>2462</v>
          </cell>
          <cell r="H4068">
            <v>440</v>
          </cell>
          <cell r="I4068">
            <v>17.871649065800099</v>
          </cell>
        </row>
        <row r="4069">
          <cell r="A4069">
            <v>406801000000</v>
          </cell>
          <cell r="B4069">
            <v>4068</v>
          </cell>
          <cell r="C4069">
            <v>100</v>
          </cell>
          <cell r="D4069">
            <v>1220</v>
          </cell>
          <cell r="E4069">
            <v>288</v>
          </cell>
          <cell r="F4069">
            <v>23.6065573770491</v>
          </cell>
          <cell r="G4069">
            <v>1114</v>
          </cell>
          <cell r="H4069">
            <v>340</v>
          </cell>
          <cell r="I4069">
            <v>30.520646319569099</v>
          </cell>
        </row>
        <row r="4070">
          <cell r="A4070">
            <v>407001000000</v>
          </cell>
          <cell r="B4070">
            <v>4070</v>
          </cell>
          <cell r="C4070">
            <v>100</v>
          </cell>
          <cell r="D4070">
            <v>4684</v>
          </cell>
          <cell r="E4070">
            <v>683</v>
          </cell>
          <cell r="F4070">
            <v>14.5815542271562</v>
          </cell>
          <cell r="G4070">
            <v>4477</v>
          </cell>
          <cell r="H4070">
            <v>370</v>
          </cell>
          <cell r="I4070">
            <v>8.2644628099173492</v>
          </cell>
        </row>
        <row r="4071">
          <cell r="A4071">
            <v>407001010000</v>
          </cell>
          <cell r="B4071">
            <v>4070</v>
          </cell>
          <cell r="C4071">
            <v>101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>
            <v>407001020000</v>
          </cell>
          <cell r="B4072">
            <v>4070</v>
          </cell>
          <cell r="C4072">
            <v>102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>
            <v>407101000000</v>
          </cell>
          <cell r="B4073">
            <v>4071</v>
          </cell>
          <cell r="C4073">
            <v>100</v>
          </cell>
          <cell r="D4073">
            <v>1853</v>
          </cell>
          <cell r="E4073">
            <v>653</v>
          </cell>
          <cell r="F4073">
            <v>35.240151106314002</v>
          </cell>
          <cell r="G4073">
            <v>1472</v>
          </cell>
          <cell r="H4073">
            <v>385</v>
          </cell>
          <cell r="I4073">
            <v>26.1548913043478</v>
          </cell>
        </row>
        <row r="4074">
          <cell r="A4074">
            <v>407101010000</v>
          </cell>
          <cell r="B4074">
            <v>4071</v>
          </cell>
          <cell r="C4074">
            <v>101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>
            <v>407101020000</v>
          </cell>
          <cell r="B4075">
            <v>4071</v>
          </cell>
          <cell r="C4075">
            <v>102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>
            <v>407102000000</v>
          </cell>
          <cell r="B4076">
            <v>4071</v>
          </cell>
          <cell r="C4076">
            <v>200</v>
          </cell>
          <cell r="D4076">
            <v>1269</v>
          </cell>
          <cell r="E4076">
            <v>187</v>
          </cell>
          <cell r="F4076">
            <v>14.736012608353001</v>
          </cell>
          <cell r="G4076">
            <v>1793</v>
          </cell>
          <cell r="H4076">
            <v>127</v>
          </cell>
          <cell r="I4076">
            <v>7.0831009481316203</v>
          </cell>
        </row>
        <row r="4077">
          <cell r="A4077">
            <v>407401000000</v>
          </cell>
          <cell r="B4077">
            <v>4074</v>
          </cell>
          <cell r="C4077">
            <v>100</v>
          </cell>
          <cell r="D4077">
            <v>702</v>
          </cell>
          <cell r="E4077">
            <v>236</v>
          </cell>
          <cell r="F4077">
            <v>33.618233618233603</v>
          </cell>
          <cell r="G4077">
            <v>1326</v>
          </cell>
          <cell r="H4077">
            <v>208</v>
          </cell>
          <cell r="I4077">
            <v>15.6862745098039</v>
          </cell>
        </row>
        <row r="4078">
          <cell r="A4078">
            <v>407401010000</v>
          </cell>
          <cell r="B4078">
            <v>4074</v>
          </cell>
          <cell r="C4078">
            <v>101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>
            <v>407401020000</v>
          </cell>
          <cell r="B4079">
            <v>4074</v>
          </cell>
          <cell r="C4079">
            <v>102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>
            <v>407501000000</v>
          </cell>
          <cell r="B4080">
            <v>4075</v>
          </cell>
          <cell r="C4080">
            <v>100</v>
          </cell>
          <cell r="D4080">
            <v>1093</v>
          </cell>
          <cell r="E4080">
            <v>211</v>
          </cell>
          <cell r="F4080">
            <v>19.304666056724599</v>
          </cell>
          <cell r="G4080">
            <v>702</v>
          </cell>
          <cell r="H4080">
            <v>134</v>
          </cell>
          <cell r="I4080">
            <v>19.088319088319</v>
          </cell>
        </row>
        <row r="4081">
          <cell r="A4081">
            <v>407601000000</v>
          </cell>
          <cell r="B4081">
            <v>4076</v>
          </cell>
          <cell r="C4081">
            <v>100</v>
          </cell>
          <cell r="D4081">
            <v>702</v>
          </cell>
          <cell r="E4081">
            <v>236</v>
          </cell>
          <cell r="F4081">
            <v>33.618233618233603</v>
          </cell>
          <cell r="G4081">
            <v>1326</v>
          </cell>
          <cell r="H4081">
            <v>208</v>
          </cell>
          <cell r="I4081">
            <v>15.6862745098039</v>
          </cell>
        </row>
        <row r="4082">
          <cell r="A4082">
            <v>407701000000</v>
          </cell>
          <cell r="B4082">
            <v>4077</v>
          </cell>
          <cell r="C4082">
            <v>100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>
            <v>407701010000</v>
          </cell>
          <cell r="B4083">
            <v>4077</v>
          </cell>
          <cell r="C4083">
            <v>101</v>
          </cell>
          <cell r="D4083">
            <v>2117</v>
          </cell>
          <cell r="E4083">
            <v>331</v>
          </cell>
          <cell r="F4083">
            <v>15.6353330184222</v>
          </cell>
          <cell r="G4083">
            <v>1472</v>
          </cell>
          <cell r="H4083">
            <v>163</v>
          </cell>
          <cell r="I4083">
            <v>11.0733695652173</v>
          </cell>
        </row>
        <row r="4084">
          <cell r="A4084">
            <v>407701020000</v>
          </cell>
          <cell r="B4084">
            <v>4077</v>
          </cell>
          <cell r="C4084">
            <v>102</v>
          </cell>
          <cell r="D4084">
            <v>2117</v>
          </cell>
          <cell r="E4084">
            <v>331</v>
          </cell>
          <cell r="F4084">
            <v>15.6353330184222</v>
          </cell>
          <cell r="G4084">
            <v>1472</v>
          </cell>
          <cell r="H4084">
            <v>163</v>
          </cell>
          <cell r="I4084">
            <v>11.0733695652173</v>
          </cell>
        </row>
        <row r="4085">
          <cell r="A4085">
            <v>408101000000</v>
          </cell>
          <cell r="B4085">
            <v>4081</v>
          </cell>
          <cell r="C4085">
            <v>100</v>
          </cell>
          <cell r="D4085">
            <v>4322</v>
          </cell>
          <cell r="E4085">
            <v>464</v>
          </cell>
          <cell r="F4085">
            <v>10.7357704766311</v>
          </cell>
          <cell r="G4085">
            <v>4297</v>
          </cell>
          <cell r="H4085">
            <v>623</v>
          </cell>
          <cell r="I4085">
            <v>14.4984873167326</v>
          </cell>
        </row>
        <row r="4086">
          <cell r="A4086">
            <v>408201000000</v>
          </cell>
          <cell r="B4086">
            <v>4082</v>
          </cell>
          <cell r="C4086">
            <v>100</v>
          </cell>
          <cell r="D4086">
            <v>5169</v>
          </cell>
          <cell r="E4086">
            <v>1077</v>
          </cell>
          <cell r="F4086">
            <v>20.835751596053299</v>
          </cell>
          <cell r="G4086">
            <v>6328</v>
          </cell>
          <cell r="H4086">
            <v>1391</v>
          </cell>
          <cell r="I4086">
            <v>21.981668773704101</v>
          </cell>
        </row>
        <row r="4087">
          <cell r="A4087">
            <v>408301000000</v>
          </cell>
          <cell r="B4087">
            <v>4083</v>
          </cell>
          <cell r="C4087">
            <v>100</v>
          </cell>
          <cell r="D4087">
            <v>7303</v>
          </cell>
          <cell r="E4087">
            <v>5206</v>
          </cell>
          <cell r="F4087">
            <v>71.285772970012303</v>
          </cell>
          <cell r="G4087">
            <v>7267</v>
          </cell>
          <cell r="H4087">
            <v>4984</v>
          </cell>
          <cell r="I4087">
            <v>68.584009907802297</v>
          </cell>
        </row>
        <row r="4088">
          <cell r="A4088">
            <v>408401010000</v>
          </cell>
          <cell r="B4088">
            <v>4084</v>
          </cell>
          <cell r="C4088">
            <v>101</v>
          </cell>
          <cell r="D4088">
            <v>7742</v>
          </cell>
          <cell r="E4088">
            <v>3055</v>
          </cell>
          <cell r="F4088">
            <v>39.460087832601303</v>
          </cell>
          <cell r="G4088">
            <v>7819</v>
          </cell>
          <cell r="H4088">
            <v>3028</v>
          </cell>
          <cell r="I4088">
            <v>38.726179818391003</v>
          </cell>
        </row>
        <row r="4089">
          <cell r="A4089">
            <v>408401020000</v>
          </cell>
          <cell r="B4089">
            <v>4084</v>
          </cell>
          <cell r="C4089">
            <v>102</v>
          </cell>
          <cell r="D4089">
            <v>4680</v>
          </cell>
          <cell r="E4089">
            <v>2282</v>
          </cell>
          <cell r="F4089">
            <v>48.760683760683698</v>
          </cell>
          <cell r="G4089">
            <v>5045</v>
          </cell>
          <cell r="H4089">
            <v>2534</v>
          </cell>
          <cell r="I4089">
            <v>50.227948463825498</v>
          </cell>
        </row>
        <row r="4090">
          <cell r="A4090">
            <v>408501000000</v>
          </cell>
          <cell r="B4090">
            <v>4085</v>
          </cell>
          <cell r="C4090">
            <v>100</v>
          </cell>
          <cell r="D4090">
            <v>6012</v>
          </cell>
          <cell r="E4090">
            <v>2972</v>
          </cell>
          <cell r="F4090">
            <v>49.434464404524199</v>
          </cell>
          <cell r="G4090">
            <v>4775</v>
          </cell>
          <cell r="H4090">
            <v>2275</v>
          </cell>
          <cell r="I4090">
            <v>47.643979057591601</v>
          </cell>
        </row>
        <row r="4091">
          <cell r="A4091">
            <v>408501010000</v>
          </cell>
          <cell r="B4091">
            <v>4085</v>
          </cell>
          <cell r="C4091">
            <v>101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>
            <v>408501020000</v>
          </cell>
          <cell r="B4092">
            <v>4085</v>
          </cell>
          <cell r="C4092">
            <v>102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>
            <v>408502000000</v>
          </cell>
          <cell r="B4093">
            <v>4085</v>
          </cell>
          <cell r="C4093">
            <v>200</v>
          </cell>
          <cell r="D4093">
            <v>6012</v>
          </cell>
          <cell r="E4093">
            <v>2972</v>
          </cell>
          <cell r="F4093">
            <v>49.434464404524199</v>
          </cell>
          <cell r="G4093">
            <v>4775</v>
          </cell>
          <cell r="H4093">
            <v>2275</v>
          </cell>
          <cell r="I4093">
            <v>47.643979057591601</v>
          </cell>
        </row>
        <row r="4094">
          <cell r="A4094">
            <v>408502020000</v>
          </cell>
          <cell r="B4094">
            <v>4085</v>
          </cell>
          <cell r="C4094">
            <v>202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>
            <v>408502030000</v>
          </cell>
          <cell r="B4095">
            <v>4085</v>
          </cell>
          <cell r="C4095">
            <v>203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>
            <v>408601000000</v>
          </cell>
          <cell r="B4096">
            <v>4086</v>
          </cell>
          <cell r="C4096">
            <v>100</v>
          </cell>
          <cell r="D4096">
            <v>9720</v>
          </cell>
          <cell r="E4096">
            <v>810</v>
          </cell>
          <cell r="F4096">
            <v>8.3333333333333304</v>
          </cell>
          <cell r="G4096">
            <v>9871</v>
          </cell>
          <cell r="H4096">
            <v>2825</v>
          </cell>
          <cell r="I4096">
            <v>28.619187518994998</v>
          </cell>
        </row>
        <row r="4097">
          <cell r="A4097">
            <v>408901000000</v>
          </cell>
          <cell r="B4097">
            <v>4089</v>
          </cell>
          <cell r="C4097">
            <v>100</v>
          </cell>
          <cell r="D4097">
            <v>2138</v>
          </cell>
          <cell r="E4097">
            <v>171</v>
          </cell>
          <cell r="F4097">
            <v>7.9981290926099096</v>
          </cell>
          <cell r="G4097">
            <v>1966</v>
          </cell>
          <cell r="H4097">
            <v>202</v>
          </cell>
          <cell r="I4097">
            <v>10.2746693794506</v>
          </cell>
        </row>
        <row r="4098">
          <cell r="A4098">
            <v>409001000000</v>
          </cell>
          <cell r="B4098">
            <v>4090</v>
          </cell>
          <cell r="C4098">
            <v>100</v>
          </cell>
          <cell r="D4098">
            <v>4655</v>
          </cell>
          <cell r="E4098">
            <v>3278</v>
          </cell>
          <cell r="F4098">
            <v>70.418904403866804</v>
          </cell>
          <cell r="G4098">
            <v>4102</v>
          </cell>
          <cell r="H4098">
            <v>2339</v>
          </cell>
          <cell r="I4098">
            <v>57.020965382740101</v>
          </cell>
        </row>
        <row r="4099">
          <cell r="A4099">
            <v>409001010000</v>
          </cell>
          <cell r="B4099">
            <v>4090</v>
          </cell>
          <cell r="C4099">
            <v>101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>
            <v>409001020000</v>
          </cell>
          <cell r="B4100">
            <v>4090</v>
          </cell>
          <cell r="C4100">
            <v>102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>
            <v>409002000000</v>
          </cell>
          <cell r="B4101">
            <v>4090</v>
          </cell>
          <cell r="C4101">
            <v>200</v>
          </cell>
          <cell r="D4101">
            <v>4655</v>
          </cell>
          <cell r="E4101">
            <v>3278</v>
          </cell>
          <cell r="F4101">
            <v>70.418904403866804</v>
          </cell>
          <cell r="G4101">
            <v>4102</v>
          </cell>
          <cell r="H4101">
            <v>2339</v>
          </cell>
          <cell r="I4101">
            <v>57.020965382740101</v>
          </cell>
        </row>
        <row r="4102">
          <cell r="A4102">
            <v>409101010000</v>
          </cell>
          <cell r="B4102">
            <v>4091</v>
          </cell>
          <cell r="C4102">
            <v>101</v>
          </cell>
          <cell r="D4102">
            <v>1407</v>
          </cell>
          <cell r="E4102">
            <v>225</v>
          </cell>
          <cell r="F4102">
            <v>15.991471215351799</v>
          </cell>
          <cell r="G4102">
            <v>1177</v>
          </cell>
          <cell r="H4102">
            <v>426</v>
          </cell>
          <cell r="I4102">
            <v>36.193712829226797</v>
          </cell>
        </row>
        <row r="4103">
          <cell r="A4103">
            <v>409101020000</v>
          </cell>
          <cell r="B4103">
            <v>4091</v>
          </cell>
          <cell r="C4103">
            <v>102</v>
          </cell>
          <cell r="D4103">
            <v>4126</v>
          </cell>
          <cell r="E4103">
            <v>3097</v>
          </cell>
          <cell r="F4103">
            <v>75.060591371788604</v>
          </cell>
          <cell r="G4103">
            <v>5445</v>
          </cell>
          <cell r="H4103">
            <v>1786</v>
          </cell>
          <cell r="I4103">
            <v>32.800734618916401</v>
          </cell>
        </row>
        <row r="4104">
          <cell r="A4104">
            <v>409102000000</v>
          </cell>
          <cell r="B4104">
            <v>4091</v>
          </cell>
          <cell r="C4104">
            <v>200</v>
          </cell>
          <cell r="D4104">
            <v>4126</v>
          </cell>
          <cell r="E4104">
            <v>3097</v>
          </cell>
          <cell r="F4104">
            <v>75.060591371788604</v>
          </cell>
          <cell r="G4104">
            <v>5445</v>
          </cell>
          <cell r="H4104">
            <v>1786</v>
          </cell>
          <cell r="I4104">
            <v>32.800734618916401</v>
          </cell>
        </row>
        <row r="4105">
          <cell r="A4105">
            <v>409201000000</v>
          </cell>
          <cell r="B4105">
            <v>4092</v>
          </cell>
          <cell r="C4105">
            <v>100</v>
          </cell>
          <cell r="D4105">
            <v>599</v>
          </cell>
          <cell r="E4105">
            <v>307</v>
          </cell>
          <cell r="F4105">
            <v>51.2520868113522</v>
          </cell>
          <cell r="G4105">
            <v>566</v>
          </cell>
          <cell r="H4105">
            <v>307</v>
          </cell>
          <cell r="I4105">
            <v>54.240282685512298</v>
          </cell>
        </row>
        <row r="4106">
          <cell r="A4106">
            <v>409201010000</v>
          </cell>
          <cell r="B4106">
            <v>4092</v>
          </cell>
          <cell r="C4106">
            <v>101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>
            <v>409201020000</v>
          </cell>
          <cell r="B4107">
            <v>4092</v>
          </cell>
          <cell r="C4107">
            <v>102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>
            <v>409202000000</v>
          </cell>
          <cell r="B4108">
            <v>4092</v>
          </cell>
          <cell r="C4108">
            <v>200</v>
          </cell>
          <cell r="D4108">
            <v>2447</v>
          </cell>
          <cell r="E4108">
            <v>353</v>
          </cell>
          <cell r="F4108">
            <v>14.4258275439313</v>
          </cell>
          <cell r="G4108">
            <v>2051</v>
          </cell>
          <cell r="H4108">
            <v>240</v>
          </cell>
          <cell r="I4108">
            <v>11.701608971233499</v>
          </cell>
        </row>
        <row r="4109">
          <cell r="A4109">
            <v>409401010000</v>
          </cell>
          <cell r="B4109">
            <v>4094</v>
          </cell>
          <cell r="C4109">
            <v>101</v>
          </cell>
          <cell r="D4109">
            <v>4570</v>
          </cell>
          <cell r="E4109">
            <v>1282</v>
          </cell>
          <cell r="F4109">
            <v>28.052516411378502</v>
          </cell>
          <cell r="G4109">
            <v>4873</v>
          </cell>
          <cell r="H4109">
            <v>1294</v>
          </cell>
          <cell r="I4109">
            <v>26.554483890827001</v>
          </cell>
        </row>
        <row r="4110">
          <cell r="A4110">
            <v>409401020000</v>
          </cell>
          <cell r="B4110">
            <v>4094</v>
          </cell>
          <cell r="C4110">
            <v>102</v>
          </cell>
          <cell r="D4110">
            <v>3958</v>
          </cell>
          <cell r="E4110">
            <v>957</v>
          </cell>
          <cell r="F4110">
            <v>24.178878221323899</v>
          </cell>
          <cell r="G4110">
            <v>6720</v>
          </cell>
          <cell r="H4110">
            <v>1743</v>
          </cell>
          <cell r="I4110">
            <v>25.9375</v>
          </cell>
        </row>
        <row r="4111">
          <cell r="A4111">
            <v>409501000000</v>
          </cell>
          <cell r="B4111">
            <v>4095</v>
          </cell>
          <cell r="C4111">
            <v>100</v>
          </cell>
          <cell r="D4111">
            <v>3319</v>
          </cell>
          <cell r="E4111">
            <v>553</v>
          </cell>
          <cell r="F4111">
            <v>16.6616450738174</v>
          </cell>
          <cell r="G4111">
            <v>3157</v>
          </cell>
          <cell r="H4111">
            <v>760</v>
          </cell>
          <cell r="I4111">
            <v>24.0734874881216</v>
          </cell>
        </row>
        <row r="4112">
          <cell r="A4112">
            <v>409801000000</v>
          </cell>
          <cell r="B4112">
            <v>4098</v>
          </cell>
          <cell r="C4112">
            <v>100</v>
          </cell>
          <cell r="D4112">
            <v>1784</v>
          </cell>
          <cell r="E4112">
            <v>1098</v>
          </cell>
          <cell r="F4112">
            <v>61.547085201793699</v>
          </cell>
          <cell r="G4112">
            <v>2393</v>
          </cell>
          <cell r="H4112">
            <v>1252</v>
          </cell>
          <cell r="I4112">
            <v>52.319264521521099</v>
          </cell>
        </row>
        <row r="4113">
          <cell r="A4113">
            <v>409901000000</v>
          </cell>
          <cell r="B4113">
            <v>4099</v>
          </cell>
          <cell r="C4113">
            <v>100</v>
          </cell>
          <cell r="D4113">
            <v>671</v>
          </cell>
          <cell r="E4113">
            <v>543</v>
          </cell>
          <cell r="F4113">
            <v>80.923994038748106</v>
          </cell>
          <cell r="G4113">
            <v>906</v>
          </cell>
          <cell r="H4113">
            <v>563</v>
          </cell>
          <cell r="I4113">
            <v>62.141280353200798</v>
          </cell>
        </row>
        <row r="4114">
          <cell r="A4114">
            <v>410001000000</v>
          </cell>
          <cell r="B4114">
            <v>4100</v>
          </cell>
          <cell r="C4114">
            <v>100</v>
          </cell>
          <cell r="D4114">
            <v>1946</v>
          </cell>
          <cell r="E4114">
            <v>513</v>
          </cell>
          <cell r="F4114">
            <v>26.361767728674199</v>
          </cell>
          <cell r="G4114">
            <v>3164</v>
          </cell>
          <cell r="H4114">
            <v>950</v>
          </cell>
          <cell r="I4114">
            <v>30.0252844500632</v>
          </cell>
        </row>
        <row r="4115">
          <cell r="A4115">
            <v>410301000000</v>
          </cell>
          <cell r="B4115">
            <v>4103</v>
          </cell>
          <cell r="C4115">
            <v>100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>
            <v>410301010000</v>
          </cell>
          <cell r="B4116">
            <v>4103</v>
          </cell>
          <cell r="C4116">
            <v>101</v>
          </cell>
          <cell r="D4116">
            <v>25260</v>
          </cell>
          <cell r="E4116">
            <v>10715</v>
          </cell>
          <cell r="F4116">
            <v>42.418844022169402</v>
          </cell>
          <cell r="G4116">
            <v>18926</v>
          </cell>
          <cell r="H4116">
            <v>5871</v>
          </cell>
          <cell r="I4116">
            <v>31.020817922434698</v>
          </cell>
        </row>
        <row r="4117">
          <cell r="A4117">
            <v>410301020000</v>
          </cell>
          <cell r="B4117">
            <v>4103</v>
          </cell>
          <cell r="C4117">
            <v>102</v>
          </cell>
          <cell r="D4117">
            <v>4632</v>
          </cell>
          <cell r="E4117">
            <v>3079</v>
          </cell>
          <cell r="F4117">
            <v>66.472366148531904</v>
          </cell>
          <cell r="G4117">
            <v>4503</v>
          </cell>
          <cell r="H4117">
            <v>2812</v>
          </cell>
          <cell r="I4117">
            <v>62.447257383966203</v>
          </cell>
        </row>
        <row r="4118">
          <cell r="A4118">
            <v>410302000000</v>
          </cell>
          <cell r="B4118">
            <v>4103</v>
          </cell>
          <cell r="C4118">
            <v>200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>
            <v>410701000000</v>
          </cell>
          <cell r="B4119">
            <v>4107</v>
          </cell>
          <cell r="C4119">
            <v>100</v>
          </cell>
          <cell r="D4119">
            <v>4001</v>
          </cell>
          <cell r="E4119">
            <v>1566</v>
          </cell>
          <cell r="F4119">
            <v>39.140214946263399</v>
          </cell>
          <cell r="G4119">
            <v>3461</v>
          </cell>
          <cell r="H4119">
            <v>1264</v>
          </cell>
          <cell r="I4119">
            <v>36.521236636810102</v>
          </cell>
        </row>
        <row r="4120">
          <cell r="A4120">
            <v>410702000000</v>
          </cell>
          <cell r="B4120">
            <v>4107</v>
          </cell>
          <cell r="C4120">
            <v>200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>
            <v>410703000000</v>
          </cell>
          <cell r="B4121">
            <v>4107</v>
          </cell>
          <cell r="C4121">
            <v>300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>
            <v>411001010000</v>
          </cell>
          <cell r="B4122">
            <v>4110</v>
          </cell>
          <cell r="C4122">
            <v>101</v>
          </cell>
          <cell r="D4122">
            <v>2471</v>
          </cell>
          <cell r="E4122">
            <v>560</v>
          </cell>
          <cell r="F4122">
            <v>22.6628895184135</v>
          </cell>
          <cell r="G4122">
            <v>2331</v>
          </cell>
          <cell r="H4122">
            <v>383</v>
          </cell>
          <cell r="I4122">
            <v>16.430716430716402</v>
          </cell>
        </row>
        <row r="4123">
          <cell r="A4123">
            <v>411001020000</v>
          </cell>
          <cell r="B4123">
            <v>4110</v>
          </cell>
          <cell r="C4123">
            <v>102</v>
          </cell>
          <cell r="D4123">
            <v>6307</v>
          </cell>
          <cell r="E4123">
            <v>2048</v>
          </cell>
          <cell r="F4123">
            <v>32.471856667195098</v>
          </cell>
          <cell r="G4123">
            <v>3672</v>
          </cell>
          <cell r="H4123">
            <v>998</v>
          </cell>
          <cell r="I4123">
            <v>27.178649237472701</v>
          </cell>
        </row>
        <row r="4124">
          <cell r="A4124">
            <v>411002000000</v>
          </cell>
          <cell r="B4124">
            <v>4110</v>
          </cell>
          <cell r="C4124">
            <v>200</v>
          </cell>
          <cell r="D4124">
            <v>5548</v>
          </cell>
          <cell r="E4124">
            <v>3168</v>
          </cell>
          <cell r="F4124">
            <v>57.1016582552271</v>
          </cell>
          <cell r="G4124">
            <v>4786</v>
          </cell>
          <cell r="H4124">
            <v>2362</v>
          </cell>
          <cell r="I4124">
            <v>49.352277475971498</v>
          </cell>
        </row>
        <row r="4125">
          <cell r="A4125">
            <v>411002010000</v>
          </cell>
          <cell r="B4125">
            <v>4110</v>
          </cell>
          <cell r="C4125">
            <v>201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>
            <v>411002020000</v>
          </cell>
          <cell r="B4126">
            <v>4110</v>
          </cell>
          <cell r="C4126">
            <v>202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>
            <v>411101000000</v>
          </cell>
          <cell r="B4127">
            <v>4111</v>
          </cell>
          <cell r="C4127">
            <v>100</v>
          </cell>
          <cell r="D4127">
            <v>2256</v>
          </cell>
          <cell r="E4127">
            <v>444</v>
          </cell>
          <cell r="F4127">
            <v>19.680851063829699</v>
          </cell>
          <cell r="G4127">
            <v>3071</v>
          </cell>
          <cell r="H4127">
            <v>1048</v>
          </cell>
          <cell r="I4127">
            <v>34.125691957017203</v>
          </cell>
        </row>
        <row r="4128">
          <cell r="A4128">
            <v>411201000000</v>
          </cell>
          <cell r="B4128">
            <v>4112</v>
          </cell>
          <cell r="C4128">
            <v>100</v>
          </cell>
          <cell r="D4128">
            <v>7735</v>
          </cell>
          <cell r="E4128">
            <v>5110</v>
          </cell>
          <cell r="F4128">
            <v>66.0633484162895</v>
          </cell>
          <cell r="G4128">
            <v>7124</v>
          </cell>
          <cell r="H4128">
            <v>4985</v>
          </cell>
          <cell r="I4128">
            <v>69.974733295901103</v>
          </cell>
        </row>
        <row r="4129">
          <cell r="A4129">
            <v>411202000000</v>
          </cell>
          <cell r="B4129">
            <v>4112</v>
          </cell>
          <cell r="C4129">
            <v>200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>
            <v>411202010000</v>
          </cell>
          <cell r="B4130">
            <v>4112</v>
          </cell>
          <cell r="C4130">
            <v>201</v>
          </cell>
          <cell r="D4130">
            <v>2266</v>
          </cell>
          <cell r="E4130">
            <v>902</v>
          </cell>
          <cell r="F4130">
            <v>39.805825242718399</v>
          </cell>
          <cell r="G4130">
            <v>2095</v>
          </cell>
          <cell r="H4130">
            <v>893</v>
          </cell>
          <cell r="I4130">
            <v>42.625298329355601</v>
          </cell>
        </row>
        <row r="4131">
          <cell r="A4131">
            <v>411202020000</v>
          </cell>
          <cell r="B4131">
            <v>4112</v>
          </cell>
          <cell r="C4131">
            <v>202</v>
          </cell>
          <cell r="D4131">
            <v>2302</v>
          </cell>
          <cell r="E4131">
            <v>345</v>
          </cell>
          <cell r="F4131">
            <v>14.9869678540399</v>
          </cell>
          <cell r="G4131">
            <v>3167</v>
          </cell>
          <cell r="H4131">
            <v>677</v>
          </cell>
          <cell r="I4131">
            <v>21.376697189769398</v>
          </cell>
        </row>
        <row r="4132">
          <cell r="A4132">
            <v>411203000000</v>
          </cell>
          <cell r="B4132">
            <v>4112</v>
          </cell>
          <cell r="C4132">
            <v>300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>
            <v>411204010000</v>
          </cell>
          <cell r="B4133">
            <v>4112</v>
          </cell>
          <cell r="C4133">
            <v>401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>
            <v>411204020000</v>
          </cell>
          <cell r="B4134">
            <v>4112</v>
          </cell>
          <cell r="C4134">
            <v>402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>
            <v>411204030000</v>
          </cell>
          <cell r="B4135">
            <v>4112</v>
          </cell>
          <cell r="C4135">
            <v>403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>
            <v>411301000000</v>
          </cell>
          <cell r="B4136">
            <v>4113</v>
          </cell>
          <cell r="C4136">
            <v>100</v>
          </cell>
          <cell r="D4136">
            <v>762</v>
          </cell>
          <cell r="E4136">
            <v>58</v>
          </cell>
          <cell r="F4136">
            <v>7.6115485564304404</v>
          </cell>
          <cell r="G4136">
            <v>744</v>
          </cell>
          <cell r="H4136">
            <v>79</v>
          </cell>
          <cell r="I4136">
            <v>10.618279569892399</v>
          </cell>
        </row>
        <row r="4137">
          <cell r="A4137">
            <v>411301010000</v>
          </cell>
          <cell r="B4137">
            <v>4113</v>
          </cell>
          <cell r="C4137">
            <v>101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>
            <v>411301020000</v>
          </cell>
          <cell r="B4138">
            <v>4113</v>
          </cell>
          <cell r="C4138">
            <v>102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>
            <v>411401000000</v>
          </cell>
          <cell r="B4139">
            <v>4114</v>
          </cell>
          <cell r="C4139">
            <v>100</v>
          </cell>
          <cell r="D4139">
            <v>3650</v>
          </cell>
          <cell r="E4139">
            <v>176</v>
          </cell>
          <cell r="F4139">
            <v>4.8219178082191698</v>
          </cell>
          <cell r="G4139">
            <v>4324</v>
          </cell>
          <cell r="H4139">
            <v>310</v>
          </cell>
          <cell r="I4139">
            <v>7.1692876965772401</v>
          </cell>
        </row>
        <row r="4140">
          <cell r="A4140">
            <v>411501000000</v>
          </cell>
          <cell r="B4140">
            <v>4115</v>
          </cell>
          <cell r="C4140">
            <v>100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>
            <v>411501010000</v>
          </cell>
          <cell r="B4141">
            <v>4115</v>
          </cell>
          <cell r="C4141">
            <v>101</v>
          </cell>
          <cell r="D4141">
            <v>2840</v>
          </cell>
          <cell r="E4141">
            <v>1258</v>
          </cell>
          <cell r="F4141">
            <v>44.295774647887299</v>
          </cell>
          <cell r="G4141">
            <v>3724</v>
          </cell>
          <cell r="H4141">
            <v>1615</v>
          </cell>
          <cell r="I4141">
            <v>43.367346938775498</v>
          </cell>
        </row>
        <row r="4142">
          <cell r="A4142">
            <v>411501020000</v>
          </cell>
          <cell r="B4142">
            <v>4115</v>
          </cell>
          <cell r="C4142">
            <v>102</v>
          </cell>
          <cell r="D4142">
            <v>2840</v>
          </cell>
          <cell r="E4142">
            <v>1258</v>
          </cell>
          <cell r="F4142">
            <v>44.295774647887299</v>
          </cell>
          <cell r="G4142">
            <v>3724</v>
          </cell>
          <cell r="H4142">
            <v>1615</v>
          </cell>
          <cell r="I4142">
            <v>43.367346938775498</v>
          </cell>
        </row>
        <row r="4143">
          <cell r="A4143">
            <v>411501030000</v>
          </cell>
          <cell r="B4143">
            <v>4115</v>
          </cell>
          <cell r="C4143">
            <v>103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>
            <v>411502000000</v>
          </cell>
          <cell r="B4144">
            <v>4115</v>
          </cell>
          <cell r="C4144">
            <v>200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>
            <v>411503010000</v>
          </cell>
          <cell r="B4145">
            <v>4115</v>
          </cell>
          <cell r="C4145">
            <v>301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>
            <v>411503020000</v>
          </cell>
          <cell r="B4146">
            <v>4115</v>
          </cell>
          <cell r="C4146">
            <v>302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>
            <v>411601000000</v>
          </cell>
          <cell r="B4147">
            <v>4116</v>
          </cell>
          <cell r="C4147">
            <v>100</v>
          </cell>
          <cell r="D4147">
            <v>5164</v>
          </cell>
          <cell r="E4147">
            <v>696</v>
          </cell>
          <cell r="F4147">
            <v>13.477924089852801</v>
          </cell>
          <cell r="G4147">
            <v>6544</v>
          </cell>
          <cell r="H4147">
            <v>1062</v>
          </cell>
          <cell r="I4147">
            <v>16.2286063569682</v>
          </cell>
        </row>
        <row r="4148">
          <cell r="A4148">
            <v>411801000000</v>
          </cell>
          <cell r="B4148">
            <v>4118</v>
          </cell>
          <cell r="C4148">
            <v>100</v>
          </cell>
          <cell r="D4148">
            <v>2503</v>
          </cell>
          <cell r="E4148">
            <v>1090</v>
          </cell>
          <cell r="F4148">
            <v>43.547742708749503</v>
          </cell>
          <cell r="G4148">
            <v>2308</v>
          </cell>
          <cell r="H4148">
            <v>1463</v>
          </cell>
          <cell r="I4148">
            <v>63.388214904679302</v>
          </cell>
        </row>
        <row r="4149">
          <cell r="A4149">
            <v>411901000000</v>
          </cell>
          <cell r="B4149">
            <v>4119</v>
          </cell>
          <cell r="C4149">
            <v>100</v>
          </cell>
          <cell r="D4149">
            <v>7332</v>
          </cell>
          <cell r="E4149">
            <v>4790</v>
          </cell>
          <cell r="F4149">
            <v>65.330060010910998</v>
          </cell>
          <cell r="G4149">
            <v>6579</v>
          </cell>
          <cell r="H4149">
            <v>3587</v>
          </cell>
          <cell r="I4149">
            <v>54.521963824289401</v>
          </cell>
        </row>
        <row r="4150">
          <cell r="A4150">
            <v>412101000000</v>
          </cell>
          <cell r="B4150">
            <v>4121</v>
          </cell>
          <cell r="C4150">
            <v>100</v>
          </cell>
          <cell r="D4150">
            <v>2657</v>
          </cell>
          <cell r="E4150">
            <v>520</v>
          </cell>
          <cell r="F4150">
            <v>19.570944674444799</v>
          </cell>
          <cell r="G4150">
            <v>6247</v>
          </cell>
          <cell r="H4150">
            <v>2048</v>
          </cell>
          <cell r="I4150">
            <v>32.783736193372803</v>
          </cell>
        </row>
        <row r="4151">
          <cell r="A4151">
            <v>412201000000</v>
          </cell>
          <cell r="B4151">
            <v>4122</v>
          </cell>
          <cell r="C4151">
            <v>100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>
            <v>412201010000</v>
          </cell>
          <cell r="B4152">
            <v>4122</v>
          </cell>
          <cell r="C4152">
            <v>101</v>
          </cell>
          <cell r="D4152">
            <v>1552</v>
          </cell>
          <cell r="E4152">
            <v>1085</v>
          </cell>
          <cell r="F4152">
            <v>69.909793814432902</v>
          </cell>
          <cell r="G4152">
            <v>1234</v>
          </cell>
          <cell r="H4152">
            <v>840</v>
          </cell>
          <cell r="I4152">
            <v>68.071312803889697</v>
          </cell>
        </row>
        <row r="4153">
          <cell r="A4153">
            <v>412201020000</v>
          </cell>
          <cell r="B4153">
            <v>4122</v>
          </cell>
          <cell r="C4153">
            <v>102</v>
          </cell>
          <cell r="D4153">
            <v>2735</v>
          </cell>
          <cell r="E4153">
            <v>1554</v>
          </cell>
          <cell r="F4153">
            <v>56.819012797074897</v>
          </cell>
          <cell r="G4153">
            <v>3296</v>
          </cell>
          <cell r="H4153">
            <v>1604</v>
          </cell>
          <cell r="I4153">
            <v>48.665048543689302</v>
          </cell>
        </row>
        <row r="4154">
          <cell r="A4154">
            <v>412202000000</v>
          </cell>
          <cell r="B4154">
            <v>4122</v>
          </cell>
          <cell r="C4154">
            <v>200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>
            <v>412301000000</v>
          </cell>
          <cell r="B4155">
            <v>4123</v>
          </cell>
          <cell r="C4155">
            <v>100</v>
          </cell>
          <cell r="D4155">
            <v>4017</v>
          </cell>
          <cell r="E4155">
            <v>2821</v>
          </cell>
          <cell r="F4155">
            <v>70.226537216828405</v>
          </cell>
          <cell r="G4155">
            <v>4052</v>
          </cell>
          <cell r="H4155">
            <v>2833</v>
          </cell>
          <cell r="I4155">
            <v>69.916090819348398</v>
          </cell>
        </row>
        <row r="4156">
          <cell r="A4156">
            <v>412401000000</v>
          </cell>
          <cell r="B4156">
            <v>4124</v>
          </cell>
          <cell r="C4156">
            <v>100</v>
          </cell>
          <cell r="D4156">
            <v>3017</v>
          </cell>
          <cell r="E4156">
            <v>2248</v>
          </cell>
          <cell r="F4156">
            <v>74.511103745442398</v>
          </cell>
          <cell r="G4156">
            <v>3131</v>
          </cell>
          <cell r="H4156">
            <v>2348</v>
          </cell>
          <cell r="I4156">
            <v>74.992015330565295</v>
          </cell>
        </row>
        <row r="4157">
          <cell r="A4157">
            <v>412501000000</v>
          </cell>
          <cell r="B4157">
            <v>4125</v>
          </cell>
          <cell r="C4157">
            <v>100</v>
          </cell>
          <cell r="D4157">
            <v>8883</v>
          </cell>
          <cell r="E4157">
            <v>3818</v>
          </cell>
          <cell r="F4157">
            <v>42.980974895868499</v>
          </cell>
          <cell r="G4157">
            <v>9263</v>
          </cell>
          <cell r="H4157">
            <v>4060</v>
          </cell>
          <cell r="I4157">
            <v>43.830292561805003</v>
          </cell>
        </row>
        <row r="4158">
          <cell r="A4158">
            <v>412901000000</v>
          </cell>
          <cell r="B4158">
            <v>4129</v>
          </cell>
          <cell r="C4158">
            <v>100</v>
          </cell>
          <cell r="D4158">
            <v>2256</v>
          </cell>
          <cell r="E4158">
            <v>444</v>
          </cell>
          <cell r="F4158">
            <v>19.680851063829699</v>
          </cell>
          <cell r="G4158">
            <v>3071</v>
          </cell>
          <cell r="H4158">
            <v>1048</v>
          </cell>
          <cell r="I4158">
            <v>34.125691957017203</v>
          </cell>
        </row>
        <row r="4159">
          <cell r="A4159">
            <v>413301000000</v>
          </cell>
          <cell r="B4159">
            <v>4133</v>
          </cell>
          <cell r="C4159">
            <v>100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>
            <v>413301010000</v>
          </cell>
          <cell r="B4160">
            <v>4133</v>
          </cell>
          <cell r="C4160">
            <v>101</v>
          </cell>
          <cell r="D4160">
            <v>4498</v>
          </cell>
          <cell r="E4160">
            <v>3696</v>
          </cell>
          <cell r="F4160">
            <v>82.169853268119098</v>
          </cell>
          <cell r="G4160">
            <v>3826</v>
          </cell>
          <cell r="H4160">
            <v>3145</v>
          </cell>
          <cell r="I4160">
            <v>82.200731834814405</v>
          </cell>
        </row>
        <row r="4161">
          <cell r="A4161">
            <v>413301020000</v>
          </cell>
          <cell r="B4161">
            <v>4133</v>
          </cell>
          <cell r="C4161">
            <v>102</v>
          </cell>
          <cell r="D4161">
            <v>5960</v>
          </cell>
          <cell r="E4161">
            <v>2583</v>
          </cell>
          <cell r="F4161">
            <v>43.338926174496599</v>
          </cell>
          <cell r="G4161">
            <v>4982</v>
          </cell>
          <cell r="H4161">
            <v>1932</v>
          </cell>
          <cell r="I4161">
            <v>38.779606583701302</v>
          </cell>
        </row>
        <row r="4162">
          <cell r="A4162">
            <v>413302000000</v>
          </cell>
          <cell r="B4162">
            <v>4133</v>
          </cell>
          <cell r="C4162">
            <v>200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>
            <v>413401000000</v>
          </cell>
          <cell r="B4163">
            <v>4134</v>
          </cell>
          <cell r="C4163">
            <v>100</v>
          </cell>
          <cell r="D4163">
            <v>3937</v>
          </cell>
          <cell r="E4163">
            <v>2676</v>
          </cell>
          <cell r="F4163">
            <v>67.970535941071802</v>
          </cell>
          <cell r="G4163">
            <v>2629</v>
          </cell>
          <cell r="H4163">
            <v>1448</v>
          </cell>
          <cell r="I4163">
            <v>55.077976416888497</v>
          </cell>
        </row>
        <row r="4164">
          <cell r="A4164">
            <v>413501000000</v>
          </cell>
          <cell r="B4164">
            <v>4135</v>
          </cell>
          <cell r="C4164">
            <v>100</v>
          </cell>
          <cell r="D4164">
            <v>41399</v>
          </cell>
          <cell r="E4164">
            <v>15250</v>
          </cell>
          <cell r="F4164">
            <v>36.836638566148899</v>
          </cell>
          <cell r="G4164">
            <v>35918</v>
          </cell>
          <cell r="H4164">
            <v>15034</v>
          </cell>
          <cell r="I4164">
            <v>41.856450804610503</v>
          </cell>
        </row>
        <row r="4165">
          <cell r="A4165">
            <v>413601000000</v>
          </cell>
          <cell r="B4165">
            <v>4136</v>
          </cell>
          <cell r="C4165">
            <v>100</v>
          </cell>
          <cell r="D4165">
            <v>4247</v>
          </cell>
          <cell r="E4165">
            <v>1399</v>
          </cell>
          <cell r="F4165">
            <v>32.940899458441201</v>
          </cell>
          <cell r="G4165">
            <v>4644</v>
          </cell>
          <cell r="H4165">
            <v>1614</v>
          </cell>
          <cell r="I4165">
            <v>34.754521963824203</v>
          </cell>
        </row>
        <row r="4166">
          <cell r="A4166">
            <v>413601010000</v>
          </cell>
          <cell r="B4166">
            <v>4136</v>
          </cell>
          <cell r="C4166">
            <v>101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>
            <v>413601020000</v>
          </cell>
          <cell r="B4167">
            <v>4136</v>
          </cell>
          <cell r="C4167">
            <v>102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>
            <v>413701000000</v>
          </cell>
          <cell r="B4168">
            <v>4137</v>
          </cell>
          <cell r="C4168">
            <v>100</v>
          </cell>
          <cell r="D4168">
            <v>5801</v>
          </cell>
          <cell r="E4168">
            <v>2719</v>
          </cell>
          <cell r="F4168">
            <v>46.8712290984313</v>
          </cell>
          <cell r="G4168">
            <v>5326</v>
          </cell>
          <cell r="H4168">
            <v>2626</v>
          </cell>
          <cell r="I4168">
            <v>49.305294780322903</v>
          </cell>
        </row>
        <row r="4169">
          <cell r="A4169">
            <v>413801000000</v>
          </cell>
          <cell r="B4169">
            <v>4138</v>
          </cell>
          <cell r="C4169">
            <v>100</v>
          </cell>
          <cell r="D4169">
            <v>2667</v>
          </cell>
          <cell r="E4169">
            <v>950</v>
          </cell>
          <cell r="F4169">
            <v>35.620547431570998</v>
          </cell>
          <cell r="G4169">
            <v>2748</v>
          </cell>
          <cell r="H4169">
            <v>1402</v>
          </cell>
          <cell r="I4169">
            <v>51.018922852983899</v>
          </cell>
        </row>
        <row r="4170">
          <cell r="A4170">
            <v>413901000000</v>
          </cell>
          <cell r="B4170">
            <v>4139</v>
          </cell>
          <cell r="C4170">
            <v>100</v>
          </cell>
          <cell r="D4170">
            <v>4126</v>
          </cell>
          <cell r="E4170">
            <v>3097</v>
          </cell>
          <cell r="F4170">
            <v>75.060591371788604</v>
          </cell>
          <cell r="G4170">
            <v>5445</v>
          </cell>
          <cell r="H4170">
            <v>1786</v>
          </cell>
          <cell r="I4170">
            <v>32.800734618916401</v>
          </cell>
        </row>
        <row r="4171">
          <cell r="A4171">
            <v>413901010000</v>
          </cell>
          <cell r="B4171">
            <v>4139</v>
          </cell>
          <cell r="C4171">
            <v>101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>
            <v>413901020000</v>
          </cell>
          <cell r="B4172">
            <v>4139</v>
          </cell>
          <cell r="C4172">
            <v>102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>
            <v>413902000000</v>
          </cell>
          <cell r="B4173">
            <v>4139</v>
          </cell>
          <cell r="C4173">
            <v>200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>
            <v>414001000000</v>
          </cell>
          <cell r="B4174">
            <v>4140</v>
          </cell>
          <cell r="C4174">
            <v>100</v>
          </cell>
          <cell r="D4174">
            <v>3899</v>
          </cell>
          <cell r="E4174">
            <v>2731</v>
          </cell>
          <cell r="F4174">
            <v>70.043600923313605</v>
          </cell>
          <cell r="G4174">
            <v>5001</v>
          </cell>
          <cell r="H4174">
            <v>2585</v>
          </cell>
          <cell r="I4174">
            <v>51.689662067586397</v>
          </cell>
        </row>
        <row r="4175">
          <cell r="A4175">
            <v>414101000000</v>
          </cell>
          <cell r="B4175">
            <v>4141</v>
          </cell>
          <cell r="C4175">
            <v>100</v>
          </cell>
          <cell r="D4175">
            <v>2090</v>
          </cell>
          <cell r="E4175">
            <v>1584</v>
          </cell>
          <cell r="F4175">
            <v>75.789473684210506</v>
          </cell>
          <cell r="G4175">
            <v>2401</v>
          </cell>
          <cell r="H4175">
            <v>1748</v>
          </cell>
          <cell r="I4175">
            <v>72.802998750520601</v>
          </cell>
        </row>
        <row r="4176">
          <cell r="A4176">
            <v>414201000000</v>
          </cell>
          <cell r="B4176">
            <v>4142</v>
          </cell>
          <cell r="C4176">
            <v>100</v>
          </cell>
          <cell r="D4176">
            <v>5709</v>
          </cell>
          <cell r="E4176">
            <v>735</v>
          </cell>
          <cell r="F4176">
            <v>12.874408828166001</v>
          </cell>
          <cell r="G4176">
            <v>7399</v>
          </cell>
          <cell r="H4176">
            <v>1720</v>
          </cell>
          <cell r="I4176">
            <v>23.246384646573802</v>
          </cell>
        </row>
        <row r="4177">
          <cell r="A4177">
            <v>414201010000</v>
          </cell>
          <cell r="B4177">
            <v>4142</v>
          </cell>
          <cell r="C4177">
            <v>101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</row>
        <row r="4178">
          <cell r="A4178">
            <v>414201020000</v>
          </cell>
          <cell r="B4178">
            <v>4142</v>
          </cell>
          <cell r="C4178">
            <v>102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>
            <v>414202000000</v>
          </cell>
          <cell r="B4179">
            <v>4142</v>
          </cell>
          <cell r="C4179">
            <v>200</v>
          </cell>
          <cell r="D4179">
            <v>5709</v>
          </cell>
          <cell r="E4179">
            <v>735</v>
          </cell>
          <cell r="F4179">
            <v>12.874408828166001</v>
          </cell>
          <cell r="G4179">
            <v>7399</v>
          </cell>
          <cell r="H4179">
            <v>1720</v>
          </cell>
          <cell r="I4179">
            <v>23.246384646573802</v>
          </cell>
        </row>
        <row r="4180">
          <cell r="A4180">
            <v>414202010000</v>
          </cell>
          <cell r="B4180">
            <v>4142</v>
          </cell>
          <cell r="C4180">
            <v>201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>
            <v>414202020000</v>
          </cell>
          <cell r="B4181">
            <v>4142</v>
          </cell>
          <cell r="C4181">
            <v>202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>
            <v>414301000000</v>
          </cell>
          <cell r="B4182">
            <v>4143</v>
          </cell>
          <cell r="C4182">
            <v>100</v>
          </cell>
          <cell r="D4182">
            <v>6104</v>
          </cell>
          <cell r="E4182">
            <v>2843</v>
          </cell>
          <cell r="F4182">
            <v>46.576015727391798</v>
          </cell>
          <cell r="G4182">
            <v>4261</v>
          </cell>
          <cell r="H4182">
            <v>2359</v>
          </cell>
          <cell r="I4182">
            <v>55.3625909410936</v>
          </cell>
        </row>
        <row r="4183">
          <cell r="A4183">
            <v>414401000000</v>
          </cell>
          <cell r="B4183">
            <v>4144</v>
          </cell>
          <cell r="C4183">
            <v>100</v>
          </cell>
          <cell r="D4183">
            <v>1380</v>
          </cell>
          <cell r="E4183">
            <v>779</v>
          </cell>
          <cell r="F4183">
            <v>56.449275362318801</v>
          </cell>
          <cell r="G4183">
            <v>1243</v>
          </cell>
          <cell r="H4183">
            <v>632</v>
          </cell>
          <cell r="I4183">
            <v>50.844730490748098</v>
          </cell>
        </row>
        <row r="4184">
          <cell r="A4184">
            <v>414501000000</v>
          </cell>
          <cell r="B4184">
            <v>4145</v>
          </cell>
          <cell r="C4184">
            <v>100</v>
          </cell>
          <cell r="D4184">
            <v>3844</v>
          </cell>
          <cell r="E4184">
            <v>1543</v>
          </cell>
          <cell r="F4184">
            <v>40.140478668054101</v>
          </cell>
          <cell r="G4184">
            <v>4421</v>
          </cell>
          <cell r="H4184">
            <v>2150</v>
          </cell>
          <cell r="I4184">
            <v>48.631531327753898</v>
          </cell>
        </row>
        <row r="4185">
          <cell r="A4185">
            <v>414701000000</v>
          </cell>
          <cell r="B4185">
            <v>4147</v>
          </cell>
          <cell r="C4185">
            <v>100</v>
          </cell>
          <cell r="D4185">
            <v>6163</v>
          </cell>
          <cell r="E4185">
            <v>2013</v>
          </cell>
          <cell r="F4185">
            <v>32.662664286873202</v>
          </cell>
          <cell r="G4185">
            <v>5654</v>
          </cell>
          <cell r="H4185">
            <v>966</v>
          </cell>
          <cell r="I4185">
            <v>17.085249380969199</v>
          </cell>
        </row>
        <row r="4186">
          <cell r="A4186">
            <v>415001000000</v>
          </cell>
          <cell r="B4186">
            <v>4150</v>
          </cell>
          <cell r="C4186">
            <v>100</v>
          </cell>
          <cell r="D4186">
            <v>3223</v>
          </cell>
          <cell r="E4186">
            <v>1181</v>
          </cell>
          <cell r="F4186">
            <v>36.642879304995297</v>
          </cell>
          <cell r="G4186">
            <v>3101</v>
          </cell>
          <cell r="H4186">
            <v>1533</v>
          </cell>
          <cell r="I4186">
            <v>49.435665914221197</v>
          </cell>
        </row>
        <row r="4187">
          <cell r="A4187">
            <v>415101000000</v>
          </cell>
          <cell r="B4187">
            <v>4151</v>
          </cell>
          <cell r="C4187">
            <v>100</v>
          </cell>
          <cell r="D4187">
            <v>3368</v>
          </cell>
          <cell r="E4187">
            <v>2274</v>
          </cell>
          <cell r="F4187">
            <v>67.517814726840797</v>
          </cell>
          <cell r="G4187">
            <v>3667</v>
          </cell>
          <cell r="H4187">
            <v>2477</v>
          </cell>
          <cell r="I4187">
            <v>67.548404690482599</v>
          </cell>
        </row>
        <row r="4188">
          <cell r="A4188">
            <v>415101010000</v>
          </cell>
          <cell r="B4188">
            <v>4151</v>
          </cell>
          <cell r="C4188">
            <v>101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</row>
        <row r="4189">
          <cell r="A4189">
            <v>415101020000</v>
          </cell>
          <cell r="B4189">
            <v>4151</v>
          </cell>
          <cell r="C4189">
            <v>102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>
            <v>415102010000</v>
          </cell>
          <cell r="B4190">
            <v>4151</v>
          </cell>
          <cell r="C4190">
            <v>201</v>
          </cell>
          <cell r="D4190">
            <v>3368</v>
          </cell>
          <cell r="E4190">
            <v>2274</v>
          </cell>
          <cell r="F4190">
            <v>67.517814726840797</v>
          </cell>
          <cell r="G4190">
            <v>3667</v>
          </cell>
          <cell r="H4190">
            <v>2477</v>
          </cell>
          <cell r="I4190">
            <v>67.548404690482599</v>
          </cell>
        </row>
        <row r="4191">
          <cell r="A4191">
            <v>415102020000</v>
          </cell>
          <cell r="B4191">
            <v>4151</v>
          </cell>
          <cell r="C4191">
            <v>202</v>
          </cell>
          <cell r="D4191">
            <v>2975</v>
          </cell>
          <cell r="E4191">
            <v>1949</v>
          </cell>
          <cell r="F4191">
            <v>65.512605042016801</v>
          </cell>
          <cell r="G4191">
            <v>2088</v>
          </cell>
          <cell r="H4191">
            <v>1266</v>
          </cell>
          <cell r="I4191">
            <v>60.632183908045903</v>
          </cell>
        </row>
        <row r="4192">
          <cell r="A4192">
            <v>415102030000</v>
          </cell>
          <cell r="B4192">
            <v>4151</v>
          </cell>
          <cell r="C4192">
            <v>203</v>
          </cell>
          <cell r="D4192">
            <v>2897</v>
          </cell>
          <cell r="E4192">
            <v>1480</v>
          </cell>
          <cell r="F4192">
            <v>51.087331722471497</v>
          </cell>
          <cell r="G4192">
            <v>2787</v>
          </cell>
          <cell r="H4192">
            <v>1555</v>
          </cell>
          <cell r="I4192">
            <v>55.794761392177897</v>
          </cell>
        </row>
        <row r="4193">
          <cell r="A4193">
            <v>415103000000</v>
          </cell>
          <cell r="B4193">
            <v>4151</v>
          </cell>
          <cell r="C4193">
            <v>300</v>
          </cell>
          <cell r="D4193">
            <v>4767</v>
          </cell>
          <cell r="E4193">
            <v>2144</v>
          </cell>
          <cell r="F4193">
            <v>44.975875812880197</v>
          </cell>
          <cell r="G4193">
            <v>3571</v>
          </cell>
          <cell r="H4193">
            <v>1720</v>
          </cell>
          <cell r="I4193">
            <v>48.165779893587199</v>
          </cell>
        </row>
        <row r="4194">
          <cell r="A4194">
            <v>415104000000</v>
          </cell>
          <cell r="B4194">
            <v>4151</v>
          </cell>
          <cell r="C4194">
            <v>400</v>
          </cell>
          <cell r="D4194">
            <v>4963</v>
          </cell>
          <cell r="E4194">
            <v>2039</v>
          </cell>
          <cell r="F4194">
            <v>41.0840217610316</v>
          </cell>
          <cell r="G4194">
            <v>4824</v>
          </cell>
          <cell r="H4194">
            <v>2064</v>
          </cell>
          <cell r="I4194">
            <v>42.786069651741201</v>
          </cell>
        </row>
        <row r="4195">
          <cell r="A4195">
            <v>415201000000</v>
          </cell>
          <cell r="B4195">
            <v>4152</v>
          </cell>
          <cell r="C4195">
            <v>100</v>
          </cell>
          <cell r="D4195">
            <v>1469</v>
          </cell>
          <cell r="E4195">
            <v>446</v>
          </cell>
          <cell r="F4195">
            <v>30.360789652825002</v>
          </cell>
          <cell r="G4195">
            <v>1542</v>
          </cell>
          <cell r="H4195">
            <v>726</v>
          </cell>
          <cell r="I4195">
            <v>47.081712062256798</v>
          </cell>
        </row>
        <row r="4196">
          <cell r="A4196">
            <v>415301000000</v>
          </cell>
          <cell r="B4196">
            <v>4153</v>
          </cell>
          <cell r="C4196">
            <v>100</v>
          </cell>
          <cell r="D4196">
            <v>19388</v>
          </cell>
          <cell r="E4196">
            <v>12711</v>
          </cell>
          <cell r="F4196">
            <v>65.561171858881707</v>
          </cell>
          <cell r="G4196">
            <v>17463</v>
          </cell>
          <cell r="H4196">
            <v>11098</v>
          </cell>
          <cell r="I4196">
            <v>63.551508904541002</v>
          </cell>
        </row>
        <row r="4197">
          <cell r="A4197">
            <v>415401000000</v>
          </cell>
          <cell r="B4197">
            <v>4154</v>
          </cell>
          <cell r="C4197">
            <v>100</v>
          </cell>
          <cell r="D4197">
            <v>1018</v>
          </cell>
          <cell r="E4197">
            <v>360</v>
          </cell>
          <cell r="F4197">
            <v>35.363457760314297</v>
          </cell>
          <cell r="G4197">
            <v>836</v>
          </cell>
          <cell r="H4197">
            <v>264</v>
          </cell>
          <cell r="I4197">
            <v>31.578947368421002</v>
          </cell>
        </row>
        <row r="4198">
          <cell r="A4198">
            <v>415501000000</v>
          </cell>
          <cell r="B4198">
            <v>4155</v>
          </cell>
          <cell r="C4198">
            <v>100</v>
          </cell>
          <cell r="D4198">
            <v>1978</v>
          </cell>
          <cell r="E4198">
            <v>866</v>
          </cell>
          <cell r="F4198">
            <v>43.7815975733063</v>
          </cell>
          <cell r="G4198">
            <v>2073</v>
          </cell>
          <cell r="H4198">
            <v>849</v>
          </cell>
          <cell r="I4198">
            <v>40.955137481910199</v>
          </cell>
        </row>
        <row r="4199">
          <cell r="A4199">
            <v>415601000000</v>
          </cell>
          <cell r="B4199">
            <v>4156</v>
          </cell>
          <cell r="C4199">
            <v>100</v>
          </cell>
          <cell r="D4199">
            <v>9228</v>
          </cell>
          <cell r="E4199">
            <v>3052</v>
          </cell>
          <cell r="F4199">
            <v>33.073255309926303</v>
          </cell>
          <cell r="G4199">
            <v>7398</v>
          </cell>
          <cell r="H4199">
            <v>2117</v>
          </cell>
          <cell r="I4199">
            <v>28.615842119491699</v>
          </cell>
        </row>
        <row r="4200">
          <cell r="A4200">
            <v>415701000000</v>
          </cell>
          <cell r="B4200">
            <v>4157</v>
          </cell>
          <cell r="C4200">
            <v>100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>
            <v>415701010000</v>
          </cell>
          <cell r="B4201">
            <v>4157</v>
          </cell>
          <cell r="C4201">
            <v>101</v>
          </cell>
          <cell r="D4201">
            <v>3767</v>
          </cell>
          <cell r="E4201">
            <v>688</v>
          </cell>
          <cell r="F4201">
            <v>18.263870453942101</v>
          </cell>
          <cell r="G4201">
            <v>1782</v>
          </cell>
          <cell r="H4201">
            <v>436</v>
          </cell>
          <cell r="I4201">
            <v>24.466891133557802</v>
          </cell>
        </row>
        <row r="4202">
          <cell r="A4202">
            <v>415701020000</v>
          </cell>
          <cell r="B4202">
            <v>4157</v>
          </cell>
          <cell r="C4202">
            <v>102</v>
          </cell>
          <cell r="D4202">
            <v>1247</v>
          </cell>
          <cell r="E4202">
            <v>455</v>
          </cell>
          <cell r="F4202">
            <v>36.487570168404098</v>
          </cell>
          <cell r="G4202">
            <v>760</v>
          </cell>
          <cell r="H4202">
            <v>450</v>
          </cell>
          <cell r="I4202">
            <v>59.210526315789402</v>
          </cell>
        </row>
        <row r="4203">
          <cell r="A4203">
            <v>415801000000</v>
          </cell>
          <cell r="B4203">
            <v>4158</v>
          </cell>
          <cell r="C4203">
            <v>100</v>
          </cell>
          <cell r="D4203">
            <v>5141</v>
          </cell>
          <cell r="E4203">
            <v>2775</v>
          </cell>
          <cell r="F4203">
            <v>53.977825325811999</v>
          </cell>
          <cell r="G4203">
            <v>6286</v>
          </cell>
          <cell r="H4203">
            <v>4382</v>
          </cell>
          <cell r="I4203">
            <v>69.710467706013304</v>
          </cell>
        </row>
        <row r="4204">
          <cell r="A4204">
            <v>415901000000</v>
          </cell>
          <cell r="B4204">
            <v>4159</v>
          </cell>
          <cell r="C4204">
            <v>100</v>
          </cell>
          <cell r="D4204">
            <v>4618</v>
          </cell>
          <cell r="E4204">
            <v>2234</v>
          </cell>
          <cell r="F4204">
            <v>48.3759203118233</v>
          </cell>
          <cell r="G4204">
            <v>3873</v>
          </cell>
          <cell r="H4204">
            <v>1717</v>
          </cell>
          <cell r="I4204">
            <v>44.332558739994802</v>
          </cell>
        </row>
        <row r="4205">
          <cell r="A4205">
            <v>416101000000</v>
          </cell>
          <cell r="B4205">
            <v>4161</v>
          </cell>
          <cell r="C4205">
            <v>100</v>
          </cell>
          <cell r="D4205">
            <v>517</v>
          </cell>
          <cell r="E4205">
            <v>170</v>
          </cell>
          <cell r="F4205">
            <v>32.882011605415798</v>
          </cell>
          <cell r="G4205">
            <v>731</v>
          </cell>
          <cell r="H4205">
            <v>255</v>
          </cell>
          <cell r="I4205">
            <v>34.883720930232499</v>
          </cell>
        </row>
        <row r="4206">
          <cell r="A4206">
            <v>416201000000</v>
          </cell>
          <cell r="B4206">
            <v>4162</v>
          </cell>
          <cell r="C4206">
            <v>100</v>
          </cell>
          <cell r="D4206">
            <v>3357</v>
          </cell>
          <cell r="E4206">
            <v>2086</v>
          </cell>
          <cell r="F4206">
            <v>62.138814417634698</v>
          </cell>
          <cell r="G4206">
            <v>3070</v>
          </cell>
          <cell r="H4206">
            <v>2041</v>
          </cell>
          <cell r="I4206">
            <v>66.482084690553705</v>
          </cell>
        </row>
        <row r="4207">
          <cell r="A4207">
            <v>416301000000</v>
          </cell>
          <cell r="B4207">
            <v>4163</v>
          </cell>
          <cell r="C4207">
            <v>100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>
            <v>416301010000</v>
          </cell>
          <cell r="B4208">
            <v>4163</v>
          </cell>
          <cell r="C4208">
            <v>101</v>
          </cell>
          <cell r="D4208">
            <v>771</v>
          </cell>
          <cell r="E4208">
            <v>217</v>
          </cell>
          <cell r="F4208">
            <v>28.1452658884565</v>
          </cell>
          <cell r="G4208">
            <v>707</v>
          </cell>
          <cell r="H4208">
            <v>249</v>
          </cell>
          <cell r="I4208">
            <v>35.2192362093352</v>
          </cell>
        </row>
        <row r="4209">
          <cell r="A4209">
            <v>416301020000</v>
          </cell>
          <cell r="B4209">
            <v>4163</v>
          </cell>
          <cell r="C4209">
            <v>102</v>
          </cell>
          <cell r="D4209">
            <v>1888</v>
          </cell>
          <cell r="E4209">
            <v>350</v>
          </cell>
          <cell r="F4209">
            <v>18.5381355932203</v>
          </cell>
          <cell r="G4209">
            <v>2126</v>
          </cell>
          <cell r="H4209">
            <v>897</v>
          </cell>
          <cell r="I4209">
            <v>42.191909689557797</v>
          </cell>
        </row>
        <row r="4210">
          <cell r="A4210">
            <v>416302000000</v>
          </cell>
          <cell r="B4210">
            <v>4163</v>
          </cell>
          <cell r="C4210">
            <v>200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>
            <v>416401000000</v>
          </cell>
          <cell r="B4211">
            <v>4164</v>
          </cell>
          <cell r="C4211">
            <v>100</v>
          </cell>
          <cell r="D4211">
            <v>2881</v>
          </cell>
          <cell r="E4211">
            <v>475</v>
          </cell>
          <cell r="F4211">
            <v>16.487330787920801</v>
          </cell>
          <cell r="G4211">
            <v>2647</v>
          </cell>
          <cell r="H4211">
            <v>430</v>
          </cell>
          <cell r="I4211">
            <v>16.2448054401208</v>
          </cell>
        </row>
        <row r="4212">
          <cell r="A4212">
            <v>416501000000</v>
          </cell>
          <cell r="B4212">
            <v>4165</v>
          </cell>
          <cell r="C4212">
            <v>100</v>
          </cell>
          <cell r="D4212">
            <v>3006</v>
          </cell>
          <cell r="E4212">
            <v>1976</v>
          </cell>
          <cell r="F4212">
            <v>65.735196274118394</v>
          </cell>
          <cell r="G4212">
            <v>2629</v>
          </cell>
          <cell r="H4212">
            <v>1444</v>
          </cell>
          <cell r="I4212">
            <v>54.925827310764497</v>
          </cell>
        </row>
        <row r="4213">
          <cell r="A4213">
            <v>416701000000</v>
          </cell>
          <cell r="B4213">
            <v>4167</v>
          </cell>
          <cell r="C4213">
            <v>100</v>
          </cell>
          <cell r="D4213">
            <v>1123</v>
          </cell>
          <cell r="E4213">
            <v>240</v>
          </cell>
          <cell r="F4213">
            <v>21.371326803205601</v>
          </cell>
          <cell r="G4213">
            <v>830</v>
          </cell>
          <cell r="H4213">
            <v>204</v>
          </cell>
          <cell r="I4213">
            <v>24.578313253011999</v>
          </cell>
        </row>
        <row r="4214">
          <cell r="A4214">
            <v>416701010000</v>
          </cell>
          <cell r="B4214">
            <v>4167</v>
          </cell>
          <cell r="C4214">
            <v>101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>
            <v>416701020000</v>
          </cell>
          <cell r="B4215">
            <v>4167</v>
          </cell>
          <cell r="C4215">
            <v>102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>
            <v>416702000000</v>
          </cell>
          <cell r="B4216">
            <v>4167</v>
          </cell>
          <cell r="C4216">
            <v>200</v>
          </cell>
          <cell r="D4216">
            <v>1123</v>
          </cell>
          <cell r="E4216">
            <v>240</v>
          </cell>
          <cell r="F4216">
            <v>21.371326803205601</v>
          </cell>
          <cell r="G4216">
            <v>830</v>
          </cell>
          <cell r="H4216">
            <v>204</v>
          </cell>
          <cell r="I4216">
            <v>24.578313253011999</v>
          </cell>
        </row>
        <row r="4217">
          <cell r="A4217">
            <v>416801000000</v>
          </cell>
          <cell r="B4217">
            <v>4168</v>
          </cell>
          <cell r="C4217">
            <v>100</v>
          </cell>
          <cell r="D4217">
            <v>3087</v>
          </cell>
          <cell r="E4217">
            <v>877</v>
          </cell>
          <cell r="F4217">
            <v>28.409459021703899</v>
          </cell>
          <cell r="G4217">
            <v>3467</v>
          </cell>
          <cell r="H4217">
            <v>1090</v>
          </cell>
          <cell r="I4217">
            <v>31.4392846841649</v>
          </cell>
        </row>
        <row r="4218">
          <cell r="A4218">
            <v>416801010000</v>
          </cell>
          <cell r="B4218">
            <v>4168</v>
          </cell>
          <cell r="C4218">
            <v>101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>
            <v>416801020000</v>
          </cell>
          <cell r="B4219">
            <v>4168</v>
          </cell>
          <cell r="C4219">
            <v>102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>
            <v>416802000000</v>
          </cell>
          <cell r="B4220">
            <v>4168</v>
          </cell>
          <cell r="C4220">
            <v>200</v>
          </cell>
          <cell r="D4220">
            <v>3087</v>
          </cell>
          <cell r="E4220">
            <v>877</v>
          </cell>
          <cell r="F4220">
            <v>28.409459021703899</v>
          </cell>
          <cell r="G4220">
            <v>3467</v>
          </cell>
          <cell r="H4220">
            <v>1090</v>
          </cell>
          <cell r="I4220">
            <v>31.4392846841649</v>
          </cell>
        </row>
        <row r="4221">
          <cell r="A4221">
            <v>416901000000</v>
          </cell>
          <cell r="B4221">
            <v>4169</v>
          </cell>
          <cell r="C4221">
            <v>100</v>
          </cell>
          <cell r="D4221">
            <v>9680</v>
          </cell>
          <cell r="E4221">
            <v>3846</v>
          </cell>
          <cell r="F4221">
            <v>39.731404958677601</v>
          </cell>
          <cell r="G4221">
            <v>10678</v>
          </cell>
          <cell r="H4221">
            <v>4054</v>
          </cell>
          <cell r="I4221">
            <v>37.965911219329399</v>
          </cell>
        </row>
        <row r="4222">
          <cell r="A4222">
            <v>417001000000</v>
          </cell>
          <cell r="B4222">
            <v>4170</v>
          </cell>
          <cell r="C4222">
            <v>100</v>
          </cell>
          <cell r="D4222">
            <v>4984</v>
          </cell>
          <cell r="E4222">
            <v>1036</v>
          </cell>
          <cell r="F4222">
            <v>20.7865168539325</v>
          </cell>
          <cell r="G4222">
            <v>3642</v>
          </cell>
          <cell r="H4222">
            <v>755</v>
          </cell>
          <cell r="I4222">
            <v>20.730367929708901</v>
          </cell>
        </row>
        <row r="4223">
          <cell r="A4223">
            <v>417401000000</v>
          </cell>
          <cell r="B4223">
            <v>4174</v>
          </cell>
          <cell r="C4223">
            <v>100</v>
          </cell>
          <cell r="D4223">
            <v>2461</v>
          </cell>
          <cell r="E4223">
            <v>552</v>
          </cell>
          <cell r="F4223">
            <v>22.429906542055999</v>
          </cell>
          <cell r="G4223">
            <v>4302</v>
          </cell>
          <cell r="H4223">
            <v>483</v>
          </cell>
          <cell r="I4223">
            <v>11.2273361227336</v>
          </cell>
        </row>
        <row r="4224">
          <cell r="A4224">
            <v>417601000000</v>
          </cell>
          <cell r="B4224">
            <v>4176</v>
          </cell>
          <cell r="C4224">
            <v>100</v>
          </cell>
          <cell r="D4224">
            <v>1294</v>
          </cell>
          <cell r="E4224">
            <v>74</v>
          </cell>
          <cell r="F4224">
            <v>5.7187017001545497</v>
          </cell>
          <cell r="G4224">
            <v>1403</v>
          </cell>
          <cell r="H4224">
            <v>237</v>
          </cell>
          <cell r="I4224">
            <v>16.892373485388401</v>
          </cell>
        </row>
        <row r="4225">
          <cell r="A4225">
            <v>417701000000</v>
          </cell>
          <cell r="B4225">
            <v>4177</v>
          </cell>
          <cell r="C4225">
            <v>100</v>
          </cell>
          <cell r="D4225">
            <v>1656</v>
          </cell>
          <cell r="E4225">
            <v>780</v>
          </cell>
          <cell r="F4225">
            <v>47.101449275362299</v>
          </cell>
          <cell r="G4225">
            <v>1611</v>
          </cell>
          <cell r="H4225">
            <v>391</v>
          </cell>
          <cell r="I4225">
            <v>24.270639354438199</v>
          </cell>
        </row>
        <row r="4226">
          <cell r="A4226">
            <v>417701010000</v>
          </cell>
          <cell r="B4226">
            <v>4177</v>
          </cell>
          <cell r="C4226">
            <v>101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>
            <v>417701020000</v>
          </cell>
          <cell r="B4227">
            <v>4177</v>
          </cell>
          <cell r="C4227">
            <v>102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>
            <v>417701030000</v>
          </cell>
          <cell r="B4228">
            <v>4177</v>
          </cell>
          <cell r="C4228">
            <v>103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>
            <v>417801000000</v>
          </cell>
          <cell r="B4229">
            <v>4178</v>
          </cell>
          <cell r="C4229">
            <v>100</v>
          </cell>
          <cell r="D4229">
            <v>2508</v>
          </cell>
          <cell r="E4229">
            <v>1851</v>
          </cell>
          <cell r="F4229">
            <v>73.803827751196096</v>
          </cell>
          <cell r="G4229">
            <v>2175</v>
          </cell>
          <cell r="H4229">
            <v>1549</v>
          </cell>
          <cell r="I4229">
            <v>71.218390804597703</v>
          </cell>
        </row>
        <row r="4230">
          <cell r="A4230">
            <v>418101000000</v>
          </cell>
          <cell r="B4230">
            <v>4181</v>
          </cell>
          <cell r="C4230">
            <v>100</v>
          </cell>
          <cell r="D4230">
            <v>2903</v>
          </cell>
          <cell r="E4230">
            <v>1876</v>
          </cell>
          <cell r="F4230">
            <v>64.622803995866306</v>
          </cell>
          <cell r="G4230">
            <v>1734</v>
          </cell>
          <cell r="H4230">
            <v>1114</v>
          </cell>
          <cell r="I4230">
            <v>64.244521337946907</v>
          </cell>
        </row>
        <row r="4231">
          <cell r="A4231">
            <v>418301000000</v>
          </cell>
          <cell r="B4231">
            <v>4183</v>
          </cell>
          <cell r="C4231">
            <v>100</v>
          </cell>
          <cell r="D4231">
            <v>2256</v>
          </cell>
          <cell r="E4231">
            <v>444</v>
          </cell>
          <cell r="F4231">
            <v>19.680851063829699</v>
          </cell>
          <cell r="G4231">
            <v>3071</v>
          </cell>
          <cell r="H4231">
            <v>1048</v>
          </cell>
          <cell r="I4231">
            <v>34.125691957017203</v>
          </cell>
        </row>
        <row r="4232">
          <cell r="A4232">
            <v>418301010000</v>
          </cell>
          <cell r="B4232">
            <v>4183</v>
          </cell>
          <cell r="C4232">
            <v>101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>
            <v>418301020000</v>
          </cell>
          <cell r="B4233">
            <v>4183</v>
          </cell>
          <cell r="C4233">
            <v>102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>
            <v>418401000000</v>
          </cell>
          <cell r="B4234">
            <v>4184</v>
          </cell>
          <cell r="C4234">
            <v>100</v>
          </cell>
          <cell r="D4234">
            <v>1452</v>
          </cell>
          <cell r="E4234">
            <v>666</v>
          </cell>
          <cell r="F4234">
            <v>45.867768595041298</v>
          </cell>
          <cell r="G4234">
            <v>1315</v>
          </cell>
          <cell r="H4234">
            <v>700</v>
          </cell>
          <cell r="I4234">
            <v>53.231939163497998</v>
          </cell>
        </row>
        <row r="4235">
          <cell r="A4235">
            <v>418501000000</v>
          </cell>
          <cell r="B4235">
            <v>4185</v>
          </cell>
          <cell r="C4235">
            <v>100</v>
          </cell>
          <cell r="D4235">
            <v>1826</v>
          </cell>
          <cell r="E4235">
            <v>307</v>
          </cell>
          <cell r="F4235">
            <v>16.812705366922199</v>
          </cell>
          <cell r="G4235">
            <v>2572</v>
          </cell>
          <cell r="H4235">
            <v>424</v>
          </cell>
          <cell r="I4235">
            <v>16.4852255054432</v>
          </cell>
        </row>
        <row r="4236">
          <cell r="A4236">
            <v>418601000000</v>
          </cell>
          <cell r="B4236">
            <v>4186</v>
          </cell>
          <cell r="C4236">
            <v>100</v>
          </cell>
          <cell r="D4236">
            <v>3208</v>
          </cell>
          <cell r="E4236">
            <v>2377</v>
          </cell>
          <cell r="F4236">
            <v>74.096009975062302</v>
          </cell>
          <cell r="G4236">
            <v>3099</v>
          </cell>
          <cell r="H4236">
            <v>2363</v>
          </cell>
          <cell r="I4236">
            <v>76.250403355921193</v>
          </cell>
        </row>
        <row r="4237">
          <cell r="A4237">
            <v>418701000000</v>
          </cell>
          <cell r="B4237">
            <v>4187</v>
          </cell>
          <cell r="C4237">
            <v>100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>
            <v>418701010000</v>
          </cell>
          <cell r="B4238">
            <v>4187</v>
          </cell>
          <cell r="C4238">
            <v>101</v>
          </cell>
          <cell r="D4238">
            <v>6303</v>
          </cell>
          <cell r="E4238">
            <v>3259</v>
          </cell>
          <cell r="F4238">
            <v>51.705537045851102</v>
          </cell>
          <cell r="G4238">
            <v>5408</v>
          </cell>
          <cell r="H4238">
            <v>2621</v>
          </cell>
          <cell r="I4238">
            <v>48.465236686390497</v>
          </cell>
        </row>
        <row r="4239">
          <cell r="A4239">
            <v>418701020000</v>
          </cell>
          <cell r="B4239">
            <v>4187</v>
          </cell>
          <cell r="C4239">
            <v>102</v>
          </cell>
          <cell r="D4239">
            <v>4674</v>
          </cell>
          <cell r="E4239">
            <v>659</v>
          </cell>
          <cell r="F4239">
            <v>14.099272571673</v>
          </cell>
          <cell r="G4239">
            <v>4075</v>
          </cell>
          <cell r="H4239">
            <v>318</v>
          </cell>
          <cell r="I4239">
            <v>7.8036809815950896</v>
          </cell>
        </row>
        <row r="4240">
          <cell r="A4240">
            <v>418801000000</v>
          </cell>
          <cell r="B4240">
            <v>4188</v>
          </cell>
          <cell r="C4240">
            <v>100</v>
          </cell>
          <cell r="D4240">
            <v>1103</v>
          </cell>
          <cell r="E4240">
            <v>629</v>
          </cell>
          <cell r="F4240">
            <v>57.026291931096999</v>
          </cell>
          <cell r="G4240">
            <v>1284</v>
          </cell>
          <cell r="H4240">
            <v>736</v>
          </cell>
          <cell r="I4240">
            <v>57.320872274143298</v>
          </cell>
        </row>
        <row r="4241">
          <cell r="A4241">
            <v>418901000000</v>
          </cell>
          <cell r="B4241">
            <v>4189</v>
          </cell>
          <cell r="C4241">
            <v>100</v>
          </cell>
          <cell r="D4241">
            <v>598</v>
          </cell>
          <cell r="E4241">
            <v>421</v>
          </cell>
          <cell r="F4241">
            <v>70.401337792642096</v>
          </cell>
          <cell r="G4241">
            <v>516</v>
          </cell>
          <cell r="H4241">
            <v>353</v>
          </cell>
          <cell r="I4241">
            <v>68.410852713178201</v>
          </cell>
        </row>
        <row r="4242">
          <cell r="A4242">
            <v>418901010000</v>
          </cell>
          <cell r="B4242">
            <v>4189</v>
          </cell>
          <cell r="C4242">
            <v>101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>
            <v>419101000000</v>
          </cell>
          <cell r="B4243">
            <v>4191</v>
          </cell>
          <cell r="C4243">
            <v>100</v>
          </cell>
          <cell r="D4243">
            <v>4276</v>
          </cell>
          <cell r="E4243">
            <v>696</v>
          </cell>
          <cell r="F4243">
            <v>16.276894293732401</v>
          </cell>
          <cell r="G4243">
            <v>4402</v>
          </cell>
          <cell r="H4243">
            <v>595</v>
          </cell>
          <cell r="I4243">
            <v>13.516583371194899</v>
          </cell>
        </row>
        <row r="4244">
          <cell r="A4244">
            <v>419102000000</v>
          </cell>
          <cell r="B4244">
            <v>4191</v>
          </cell>
          <cell r="C4244">
            <v>200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>
            <v>419201000000</v>
          </cell>
          <cell r="B4245">
            <v>4192</v>
          </cell>
          <cell r="C4245">
            <v>100</v>
          </cell>
          <cell r="D4245">
            <v>1861</v>
          </cell>
          <cell r="E4245">
            <v>369</v>
          </cell>
          <cell r="F4245">
            <v>19.8280494357872</v>
          </cell>
          <cell r="G4245">
            <v>4743</v>
          </cell>
          <cell r="H4245">
            <v>1787</v>
          </cell>
          <cell r="I4245">
            <v>37.6765760067467</v>
          </cell>
        </row>
        <row r="4246">
          <cell r="A4246">
            <v>419301000000</v>
          </cell>
          <cell r="B4246">
            <v>4193</v>
          </cell>
          <cell r="C4246">
            <v>100</v>
          </cell>
          <cell r="D4246">
            <v>3181</v>
          </cell>
          <cell r="E4246">
            <v>1516</v>
          </cell>
          <cell r="F4246">
            <v>47.6579691920779</v>
          </cell>
          <cell r="G4246">
            <v>3300</v>
          </cell>
          <cell r="H4246">
            <v>1446</v>
          </cell>
          <cell r="I4246">
            <v>43.818181818181799</v>
          </cell>
        </row>
        <row r="4247">
          <cell r="A4247">
            <v>419401000000</v>
          </cell>
          <cell r="B4247">
            <v>4194</v>
          </cell>
          <cell r="C4247">
            <v>100</v>
          </cell>
          <cell r="D4247">
            <v>2840</v>
          </cell>
          <cell r="E4247">
            <v>468</v>
          </cell>
          <cell r="F4247">
            <v>16.478873239436599</v>
          </cell>
          <cell r="G4247">
            <v>2712</v>
          </cell>
          <cell r="H4247">
            <v>739</v>
          </cell>
          <cell r="I4247">
            <v>27.249262536873101</v>
          </cell>
        </row>
        <row r="4248">
          <cell r="A4248">
            <v>419501000000</v>
          </cell>
          <cell r="B4248">
            <v>4195</v>
          </cell>
          <cell r="C4248">
            <v>100</v>
          </cell>
          <cell r="D4248">
            <v>4279</v>
          </cell>
          <cell r="E4248">
            <v>943</v>
          </cell>
          <cell r="F4248">
            <v>22.037859312923501</v>
          </cell>
          <cell r="G4248">
            <v>4229</v>
          </cell>
          <cell r="H4248">
            <v>1395</v>
          </cell>
          <cell r="I4248">
            <v>32.986521636320603</v>
          </cell>
        </row>
        <row r="4249">
          <cell r="A4249">
            <v>419502000000</v>
          </cell>
          <cell r="B4249">
            <v>4195</v>
          </cell>
          <cell r="C4249">
            <v>200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>
            <v>419701000000</v>
          </cell>
          <cell r="B4250">
            <v>4197</v>
          </cell>
          <cell r="C4250">
            <v>100</v>
          </cell>
          <cell r="D4250">
            <v>4335</v>
          </cell>
          <cell r="E4250">
            <v>2979</v>
          </cell>
          <cell r="F4250">
            <v>68.719723183390997</v>
          </cell>
          <cell r="G4250">
            <v>3890</v>
          </cell>
          <cell r="H4250">
            <v>2103</v>
          </cell>
          <cell r="I4250">
            <v>54.061696658097603</v>
          </cell>
        </row>
        <row r="4251">
          <cell r="A4251">
            <v>419801000000</v>
          </cell>
          <cell r="B4251">
            <v>4198</v>
          </cell>
          <cell r="C4251">
            <v>100</v>
          </cell>
          <cell r="D4251">
            <v>1438</v>
          </cell>
          <cell r="E4251">
            <v>1182</v>
          </cell>
          <cell r="F4251">
            <v>82.197496522948498</v>
          </cell>
          <cell r="G4251">
            <v>1593</v>
          </cell>
          <cell r="H4251">
            <v>1420</v>
          </cell>
          <cell r="I4251">
            <v>89.139987445072094</v>
          </cell>
        </row>
        <row r="4252">
          <cell r="A4252">
            <v>419901000000</v>
          </cell>
          <cell r="B4252">
            <v>4199</v>
          </cell>
          <cell r="C4252">
            <v>100</v>
          </cell>
          <cell r="D4252">
            <v>5195</v>
          </cell>
          <cell r="E4252">
            <v>2257</v>
          </cell>
          <cell r="F4252">
            <v>43.445620789220399</v>
          </cell>
          <cell r="G4252">
            <v>4863</v>
          </cell>
          <cell r="H4252">
            <v>1938</v>
          </cell>
          <cell r="I4252">
            <v>39.851943244910501</v>
          </cell>
        </row>
        <row r="4253">
          <cell r="A4253">
            <v>420101000000</v>
          </cell>
          <cell r="B4253">
            <v>4201</v>
          </cell>
          <cell r="C4253">
            <v>100</v>
          </cell>
          <cell r="D4253">
            <v>7747</v>
          </cell>
          <cell r="E4253">
            <v>2870</v>
          </cell>
          <cell r="F4253">
            <v>37.046598683361303</v>
          </cell>
          <cell r="G4253">
            <v>4779</v>
          </cell>
          <cell r="H4253">
            <v>1987</v>
          </cell>
          <cell r="I4253">
            <v>41.577735928018399</v>
          </cell>
        </row>
        <row r="4254">
          <cell r="A4254">
            <v>420201000000</v>
          </cell>
          <cell r="B4254">
            <v>4202</v>
          </cell>
          <cell r="C4254">
            <v>100</v>
          </cell>
          <cell r="D4254">
            <v>4175</v>
          </cell>
          <cell r="E4254">
            <v>1659</v>
          </cell>
          <cell r="F4254">
            <v>39.736526946107702</v>
          </cell>
          <cell r="G4254">
            <v>3193</v>
          </cell>
          <cell r="H4254">
            <v>1224</v>
          </cell>
          <cell r="I4254">
            <v>38.333855308487301</v>
          </cell>
        </row>
        <row r="4255">
          <cell r="A4255">
            <v>420301000000</v>
          </cell>
          <cell r="B4255">
            <v>4203</v>
          </cell>
          <cell r="C4255">
            <v>100</v>
          </cell>
          <cell r="D4255">
            <v>9763</v>
          </cell>
          <cell r="E4255">
            <v>2426</v>
          </cell>
          <cell r="F4255">
            <v>24.8489193895319</v>
          </cell>
          <cell r="G4255">
            <v>8441</v>
          </cell>
          <cell r="H4255">
            <v>3826</v>
          </cell>
          <cell r="I4255">
            <v>45.326383129960902</v>
          </cell>
        </row>
        <row r="4256">
          <cell r="A4256">
            <v>420401000000</v>
          </cell>
          <cell r="B4256">
            <v>4204</v>
          </cell>
          <cell r="C4256">
            <v>100</v>
          </cell>
          <cell r="D4256">
            <v>4878</v>
          </cell>
          <cell r="E4256">
            <v>2628</v>
          </cell>
          <cell r="F4256">
            <v>53.874538745387397</v>
          </cell>
          <cell r="G4256">
            <v>4205</v>
          </cell>
          <cell r="H4256">
            <v>2438</v>
          </cell>
          <cell r="I4256">
            <v>57.978596908442299</v>
          </cell>
        </row>
        <row r="4257">
          <cell r="A4257">
            <v>420601000000</v>
          </cell>
          <cell r="B4257">
            <v>4206</v>
          </cell>
          <cell r="C4257">
            <v>100</v>
          </cell>
          <cell r="D4257">
            <v>4435</v>
          </cell>
          <cell r="E4257">
            <v>2845</v>
          </cell>
          <cell r="F4257">
            <v>64.148816234498298</v>
          </cell>
          <cell r="G4257">
            <v>5037</v>
          </cell>
          <cell r="H4257">
            <v>2987</v>
          </cell>
          <cell r="I4257">
            <v>59.301171332142097</v>
          </cell>
        </row>
        <row r="4258">
          <cell r="A4258">
            <v>420701000000</v>
          </cell>
          <cell r="B4258">
            <v>4207</v>
          </cell>
          <cell r="C4258">
            <v>100</v>
          </cell>
          <cell r="D4258">
            <v>2057</v>
          </cell>
          <cell r="E4258">
            <v>1165</v>
          </cell>
          <cell r="F4258">
            <v>56.635877491492401</v>
          </cell>
          <cell r="G4258">
            <v>2920</v>
          </cell>
          <cell r="H4258">
            <v>1505</v>
          </cell>
          <cell r="I4258">
            <v>51.541095890410901</v>
          </cell>
        </row>
        <row r="4259">
          <cell r="A4259">
            <v>420801000000</v>
          </cell>
          <cell r="B4259">
            <v>4208</v>
          </cell>
          <cell r="C4259">
            <v>100</v>
          </cell>
          <cell r="D4259">
            <v>1310</v>
          </cell>
          <cell r="E4259">
            <v>359</v>
          </cell>
          <cell r="F4259">
            <v>27.404580152671699</v>
          </cell>
          <cell r="G4259">
            <v>1215</v>
          </cell>
          <cell r="H4259">
            <v>200</v>
          </cell>
          <cell r="I4259">
            <v>16.460905349794199</v>
          </cell>
        </row>
        <row r="4260">
          <cell r="A4260">
            <v>421101000000</v>
          </cell>
          <cell r="B4260">
            <v>4211</v>
          </cell>
          <cell r="C4260">
            <v>100</v>
          </cell>
          <cell r="D4260">
            <v>1387</v>
          </cell>
          <cell r="E4260">
            <v>353</v>
          </cell>
          <cell r="F4260">
            <v>25.450612833453398</v>
          </cell>
          <cell r="G4260">
            <v>1642</v>
          </cell>
          <cell r="H4260">
            <v>709</v>
          </cell>
          <cell r="I4260">
            <v>43.179049939098597</v>
          </cell>
        </row>
        <row r="4261">
          <cell r="A4261">
            <v>421301000000</v>
          </cell>
          <cell r="B4261">
            <v>4213</v>
          </cell>
          <cell r="C4261">
            <v>100</v>
          </cell>
          <cell r="D4261">
            <v>9151</v>
          </cell>
          <cell r="E4261">
            <v>4391</v>
          </cell>
          <cell r="F4261">
            <v>47.983826904163401</v>
          </cell>
          <cell r="G4261">
            <v>11379</v>
          </cell>
          <cell r="H4261">
            <v>5258</v>
          </cell>
          <cell r="I4261">
            <v>46.207926882854302</v>
          </cell>
        </row>
        <row r="4262">
          <cell r="A4262">
            <v>421401000000</v>
          </cell>
          <cell r="B4262">
            <v>4214</v>
          </cell>
          <cell r="C4262">
            <v>100</v>
          </cell>
          <cell r="D4262">
            <v>1826</v>
          </cell>
          <cell r="E4262">
            <v>567</v>
          </cell>
          <cell r="F4262">
            <v>31.051478641839999</v>
          </cell>
          <cell r="G4262">
            <v>1892</v>
          </cell>
          <cell r="H4262">
            <v>994</v>
          </cell>
          <cell r="I4262">
            <v>52.536997885835</v>
          </cell>
        </row>
        <row r="4263">
          <cell r="A4263">
            <v>421601010000</v>
          </cell>
          <cell r="B4263">
            <v>4216</v>
          </cell>
          <cell r="C4263">
            <v>101</v>
          </cell>
          <cell r="D4263">
            <v>863</v>
          </cell>
          <cell r="E4263">
            <v>479</v>
          </cell>
          <cell r="F4263">
            <v>55.504055619930398</v>
          </cell>
          <cell r="G4263">
            <v>616</v>
          </cell>
          <cell r="H4263">
            <v>390</v>
          </cell>
          <cell r="I4263">
            <v>63.3116883116883</v>
          </cell>
        </row>
        <row r="4264">
          <cell r="A4264">
            <v>421601020000</v>
          </cell>
          <cell r="B4264">
            <v>4216</v>
          </cell>
          <cell r="C4264">
            <v>102</v>
          </cell>
          <cell r="D4264">
            <v>2256</v>
          </cell>
          <cell r="E4264">
            <v>444</v>
          </cell>
          <cell r="F4264">
            <v>19.680851063829699</v>
          </cell>
          <cell r="G4264">
            <v>3071</v>
          </cell>
          <cell r="H4264">
            <v>1048</v>
          </cell>
          <cell r="I4264">
            <v>34.125691957017203</v>
          </cell>
        </row>
        <row r="4265">
          <cell r="A4265">
            <v>421601030000</v>
          </cell>
          <cell r="B4265">
            <v>4216</v>
          </cell>
          <cell r="C4265">
            <v>103</v>
          </cell>
          <cell r="D4265">
            <v>2256</v>
          </cell>
          <cell r="E4265">
            <v>444</v>
          </cell>
          <cell r="F4265">
            <v>19.680851063829699</v>
          </cell>
          <cell r="G4265">
            <v>3071</v>
          </cell>
          <cell r="H4265">
            <v>1048</v>
          </cell>
          <cell r="I4265">
            <v>34.125691957017203</v>
          </cell>
        </row>
        <row r="4266">
          <cell r="A4266">
            <v>421701000000</v>
          </cell>
          <cell r="B4266">
            <v>4217</v>
          </cell>
          <cell r="C4266">
            <v>100</v>
          </cell>
          <cell r="D4266">
            <v>2504</v>
          </cell>
          <cell r="E4266">
            <v>1139</v>
          </cell>
          <cell r="F4266">
            <v>45.487220447284301</v>
          </cell>
          <cell r="G4266">
            <v>3124</v>
          </cell>
          <cell r="H4266">
            <v>1250</v>
          </cell>
          <cell r="I4266">
            <v>40.012804097311097</v>
          </cell>
        </row>
        <row r="4267">
          <cell r="A4267">
            <v>421901000000</v>
          </cell>
          <cell r="B4267">
            <v>4219</v>
          </cell>
          <cell r="C4267">
            <v>100</v>
          </cell>
          <cell r="D4267">
            <v>4312</v>
          </cell>
          <cell r="E4267">
            <v>1782</v>
          </cell>
          <cell r="F4267">
            <v>41.326530612244802</v>
          </cell>
          <cell r="G4267">
            <v>5367</v>
          </cell>
          <cell r="H4267">
            <v>1197</v>
          </cell>
          <cell r="I4267">
            <v>22.302962548909999</v>
          </cell>
        </row>
        <row r="4268">
          <cell r="A4268">
            <v>421901010000</v>
          </cell>
          <cell r="B4268">
            <v>4219</v>
          </cell>
          <cell r="C4268">
            <v>101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>
            <v>421901020000</v>
          </cell>
          <cell r="B4269">
            <v>4219</v>
          </cell>
          <cell r="C4269">
            <v>102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</row>
        <row r="4270">
          <cell r="A4270">
            <v>422301000000</v>
          </cell>
          <cell r="B4270">
            <v>4223</v>
          </cell>
          <cell r="C4270">
            <v>100</v>
          </cell>
          <cell r="D4270">
            <v>993</v>
          </cell>
          <cell r="E4270">
            <v>239</v>
          </cell>
          <cell r="F4270">
            <v>24.0684793554884</v>
          </cell>
          <cell r="G4270">
            <v>623</v>
          </cell>
          <cell r="H4270">
            <v>51</v>
          </cell>
          <cell r="I4270">
            <v>8.1861958266452604</v>
          </cell>
        </row>
        <row r="4271">
          <cell r="A4271">
            <v>422401000000</v>
          </cell>
          <cell r="B4271">
            <v>4224</v>
          </cell>
          <cell r="C4271">
            <v>100</v>
          </cell>
          <cell r="D4271">
            <v>4024</v>
          </cell>
          <cell r="E4271">
            <v>2685</v>
          </cell>
          <cell r="F4271">
            <v>66.724652087475107</v>
          </cell>
          <cell r="G4271">
            <v>4365</v>
          </cell>
          <cell r="H4271">
            <v>2113</v>
          </cell>
          <cell r="I4271">
            <v>48.407789232531499</v>
          </cell>
        </row>
        <row r="4272">
          <cell r="A4272">
            <v>422401010000</v>
          </cell>
          <cell r="B4272">
            <v>4224</v>
          </cell>
          <cell r="C4272">
            <v>101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>
            <v>422401020000</v>
          </cell>
          <cell r="B4273">
            <v>4224</v>
          </cell>
          <cell r="C4273">
            <v>102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>
            <v>422402000000</v>
          </cell>
          <cell r="B4274">
            <v>4224</v>
          </cell>
          <cell r="C4274">
            <v>200</v>
          </cell>
          <cell r="D4274">
            <v>4024</v>
          </cell>
          <cell r="E4274">
            <v>2685</v>
          </cell>
          <cell r="F4274">
            <v>66.724652087475107</v>
          </cell>
          <cell r="G4274">
            <v>4365</v>
          </cell>
          <cell r="H4274">
            <v>2113</v>
          </cell>
          <cell r="I4274">
            <v>48.407789232531499</v>
          </cell>
        </row>
        <row r="4275">
          <cell r="A4275">
            <v>422501000000</v>
          </cell>
          <cell r="B4275">
            <v>4225</v>
          </cell>
          <cell r="C4275">
            <v>100</v>
          </cell>
          <cell r="D4275">
            <v>1753</v>
          </cell>
          <cell r="E4275">
            <v>1469</v>
          </cell>
          <cell r="F4275">
            <v>83.799201369081501</v>
          </cell>
          <cell r="G4275">
            <v>1610</v>
          </cell>
          <cell r="H4275">
            <v>687</v>
          </cell>
          <cell r="I4275">
            <v>42.670807453416103</v>
          </cell>
        </row>
        <row r="4276">
          <cell r="A4276">
            <v>422502000000</v>
          </cell>
          <cell r="B4276">
            <v>4225</v>
          </cell>
          <cell r="C4276">
            <v>200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>
            <v>422503000000</v>
          </cell>
          <cell r="B4277">
            <v>4225</v>
          </cell>
          <cell r="C4277">
            <v>300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>
            <v>422701000000</v>
          </cell>
          <cell r="B4278">
            <v>4227</v>
          </cell>
          <cell r="C4278">
            <v>100</v>
          </cell>
          <cell r="D4278">
            <v>1055</v>
          </cell>
          <cell r="E4278">
            <v>370</v>
          </cell>
          <cell r="F4278">
            <v>35.071090047393298</v>
          </cell>
          <cell r="G4278">
            <v>834</v>
          </cell>
          <cell r="H4278">
            <v>364</v>
          </cell>
          <cell r="I4278">
            <v>43.645083932853701</v>
          </cell>
        </row>
        <row r="4279">
          <cell r="A4279">
            <v>422801000000</v>
          </cell>
          <cell r="B4279">
            <v>4228</v>
          </cell>
          <cell r="C4279">
            <v>100</v>
          </cell>
          <cell r="D4279">
            <v>4315</v>
          </cell>
          <cell r="E4279">
            <v>1059</v>
          </cell>
          <cell r="F4279">
            <v>24.542294322132001</v>
          </cell>
          <cell r="G4279">
            <v>3515</v>
          </cell>
          <cell r="H4279">
            <v>1011</v>
          </cell>
          <cell r="I4279">
            <v>28.7624466571834</v>
          </cell>
        </row>
        <row r="4280">
          <cell r="A4280">
            <v>422901000000</v>
          </cell>
          <cell r="B4280">
            <v>4229</v>
          </cell>
          <cell r="C4280">
            <v>100</v>
          </cell>
          <cell r="D4280">
            <v>2132</v>
          </cell>
          <cell r="E4280">
            <v>845</v>
          </cell>
          <cell r="F4280">
            <v>39.634146341463399</v>
          </cell>
          <cell r="G4280">
            <v>1958</v>
          </cell>
          <cell r="H4280">
            <v>411</v>
          </cell>
          <cell r="I4280">
            <v>20.990806945863099</v>
          </cell>
        </row>
        <row r="4281">
          <cell r="A4281">
            <v>423001000000</v>
          </cell>
          <cell r="B4281">
            <v>4230</v>
          </cell>
          <cell r="C4281">
            <v>100</v>
          </cell>
          <cell r="D4281">
            <v>1952</v>
          </cell>
          <cell r="E4281">
            <v>322</v>
          </cell>
          <cell r="F4281">
            <v>16.495901639344201</v>
          </cell>
          <cell r="G4281">
            <v>1791</v>
          </cell>
          <cell r="H4281">
            <v>249</v>
          </cell>
          <cell r="I4281">
            <v>13.9028475711892</v>
          </cell>
        </row>
        <row r="4282">
          <cell r="A4282">
            <v>423201000000</v>
          </cell>
          <cell r="B4282">
            <v>4232</v>
          </cell>
          <cell r="C4282">
            <v>100</v>
          </cell>
          <cell r="D4282">
            <v>840</v>
          </cell>
          <cell r="E4282">
            <v>54</v>
          </cell>
          <cell r="F4282">
            <v>6.4285714285714199</v>
          </cell>
          <cell r="G4282">
            <v>1182</v>
          </cell>
          <cell r="H4282">
            <v>239</v>
          </cell>
          <cell r="I4282">
            <v>20.219966159052401</v>
          </cell>
        </row>
        <row r="4283">
          <cell r="A4283">
            <v>423301000000</v>
          </cell>
          <cell r="B4283">
            <v>4233</v>
          </cell>
          <cell r="C4283">
            <v>100</v>
          </cell>
          <cell r="D4283">
            <v>16158</v>
          </cell>
          <cell r="E4283">
            <v>6559</v>
          </cell>
          <cell r="F4283">
            <v>40.592895160292102</v>
          </cell>
          <cell r="G4283">
            <v>28439</v>
          </cell>
          <cell r="H4283">
            <v>10988</v>
          </cell>
          <cell r="I4283">
            <v>38.637082879144799</v>
          </cell>
        </row>
        <row r="4284">
          <cell r="A4284">
            <v>423401000000</v>
          </cell>
          <cell r="B4284">
            <v>4234</v>
          </cell>
          <cell r="C4284">
            <v>100</v>
          </cell>
          <cell r="D4284">
            <v>3694</v>
          </cell>
          <cell r="E4284">
            <v>372</v>
          </cell>
          <cell r="F4284">
            <v>10.070384407146699</v>
          </cell>
          <cell r="G4284">
            <v>3197</v>
          </cell>
          <cell r="H4284">
            <v>449</v>
          </cell>
          <cell r="I4284">
            <v>14.044416640600501</v>
          </cell>
        </row>
        <row r="4285">
          <cell r="A4285">
            <v>423501000000</v>
          </cell>
          <cell r="B4285">
            <v>4235</v>
          </cell>
          <cell r="C4285">
            <v>100</v>
          </cell>
          <cell r="D4285">
            <v>2447</v>
          </cell>
          <cell r="E4285">
            <v>1802</v>
          </cell>
          <cell r="F4285">
            <v>73.641193297915805</v>
          </cell>
          <cell r="G4285">
            <v>2922</v>
          </cell>
          <cell r="H4285">
            <v>1766</v>
          </cell>
          <cell r="I4285">
            <v>60.438056125941102</v>
          </cell>
        </row>
        <row r="4286">
          <cell r="A4286">
            <v>423501010000</v>
          </cell>
          <cell r="B4286">
            <v>4235</v>
          </cell>
          <cell r="C4286">
            <v>101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>
            <v>423501020000</v>
          </cell>
          <cell r="B4287">
            <v>4235</v>
          </cell>
          <cell r="C4287">
            <v>102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>
            <v>423601000000</v>
          </cell>
          <cell r="B4288">
            <v>4236</v>
          </cell>
          <cell r="C4288">
            <v>100</v>
          </cell>
          <cell r="D4288">
            <v>1976</v>
          </cell>
          <cell r="E4288">
            <v>1401</v>
          </cell>
          <cell r="F4288">
            <v>70.900809716599099</v>
          </cell>
          <cell r="G4288">
            <v>2193</v>
          </cell>
          <cell r="H4288">
            <v>1428</v>
          </cell>
          <cell r="I4288">
            <v>65.116279069767401</v>
          </cell>
        </row>
        <row r="4289">
          <cell r="A4289">
            <v>423701000000</v>
          </cell>
          <cell r="B4289">
            <v>4237</v>
          </cell>
          <cell r="C4289">
            <v>100</v>
          </cell>
          <cell r="D4289">
            <v>2803</v>
          </cell>
          <cell r="E4289">
            <v>1026</v>
          </cell>
          <cell r="F4289">
            <v>36.603638958258998</v>
          </cell>
          <cell r="G4289">
            <v>3247</v>
          </cell>
          <cell r="H4289">
            <v>406</v>
          </cell>
          <cell r="I4289">
            <v>12.5038497074222</v>
          </cell>
        </row>
        <row r="4290">
          <cell r="A4290">
            <v>423701010000</v>
          </cell>
          <cell r="B4290">
            <v>4237</v>
          </cell>
          <cell r="C4290">
            <v>101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>
            <v>423701020000</v>
          </cell>
          <cell r="B4291">
            <v>4237</v>
          </cell>
          <cell r="C4291">
            <v>102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>
            <v>423801000000</v>
          </cell>
          <cell r="B4292">
            <v>4238</v>
          </cell>
          <cell r="C4292">
            <v>100</v>
          </cell>
          <cell r="D4292">
            <v>5869</v>
          </cell>
          <cell r="E4292">
            <v>1485</v>
          </cell>
          <cell r="F4292">
            <v>25.302436530925199</v>
          </cell>
          <cell r="G4292">
            <v>5333</v>
          </cell>
          <cell r="H4292">
            <v>1206</v>
          </cell>
          <cell r="I4292">
            <v>22.6139133695855</v>
          </cell>
        </row>
        <row r="4293">
          <cell r="A4293">
            <v>424001000000</v>
          </cell>
          <cell r="B4293">
            <v>4240</v>
          </cell>
          <cell r="C4293">
            <v>100</v>
          </cell>
          <cell r="D4293">
            <v>3319</v>
          </cell>
          <cell r="E4293">
            <v>1278</v>
          </cell>
          <cell r="F4293">
            <v>38.505573968062599</v>
          </cell>
          <cell r="G4293">
            <v>3465</v>
          </cell>
          <cell r="H4293">
            <v>1444</v>
          </cell>
          <cell r="I4293">
            <v>41.673881673881603</v>
          </cell>
        </row>
        <row r="4294">
          <cell r="A4294">
            <v>424101000000</v>
          </cell>
          <cell r="B4294">
            <v>4241</v>
          </cell>
          <cell r="C4294">
            <v>100</v>
          </cell>
          <cell r="D4294">
            <v>2269</v>
          </cell>
          <cell r="E4294">
            <v>1126</v>
          </cell>
          <cell r="F4294">
            <v>49.625385632437101</v>
          </cell>
          <cell r="G4294">
            <v>2699</v>
          </cell>
          <cell r="H4294">
            <v>1381</v>
          </cell>
          <cell r="I4294">
            <v>51.167098925527903</v>
          </cell>
        </row>
        <row r="4295">
          <cell r="A4295">
            <v>424301000000</v>
          </cell>
          <cell r="B4295">
            <v>4243</v>
          </cell>
          <cell r="C4295">
            <v>100</v>
          </cell>
          <cell r="D4295">
            <v>1204</v>
          </cell>
          <cell r="E4295">
            <v>385</v>
          </cell>
          <cell r="F4295">
            <v>31.976744186046499</v>
          </cell>
          <cell r="G4295">
            <v>1216</v>
          </cell>
          <cell r="H4295">
            <v>237</v>
          </cell>
          <cell r="I4295">
            <v>19.490131578947299</v>
          </cell>
        </row>
        <row r="4296">
          <cell r="A4296">
            <v>424401000000</v>
          </cell>
          <cell r="B4296">
            <v>4244</v>
          </cell>
          <cell r="C4296">
            <v>100</v>
          </cell>
          <cell r="D4296">
            <v>151</v>
          </cell>
          <cell r="E4296">
            <v>38</v>
          </cell>
          <cell r="F4296">
            <v>25.165562913907198</v>
          </cell>
          <cell r="G4296">
            <v>224</v>
          </cell>
          <cell r="H4296">
            <v>112</v>
          </cell>
          <cell r="I4296">
            <v>50</v>
          </cell>
        </row>
        <row r="4297">
          <cell r="A4297">
            <v>424601000000</v>
          </cell>
          <cell r="B4297">
            <v>4246</v>
          </cell>
          <cell r="C4297">
            <v>100</v>
          </cell>
          <cell r="D4297">
            <v>2436</v>
          </cell>
          <cell r="E4297">
            <v>1442</v>
          </cell>
          <cell r="F4297">
            <v>59.195402298850503</v>
          </cell>
          <cell r="G4297">
            <v>1960</v>
          </cell>
          <cell r="H4297">
            <v>581</v>
          </cell>
          <cell r="I4297">
            <v>29.6428571428571</v>
          </cell>
        </row>
        <row r="4298">
          <cell r="A4298">
            <v>424701000000</v>
          </cell>
          <cell r="B4298">
            <v>4247</v>
          </cell>
          <cell r="C4298">
            <v>100</v>
          </cell>
          <cell r="D4298">
            <v>2771</v>
          </cell>
          <cell r="E4298">
            <v>485</v>
          </cell>
          <cell r="F4298">
            <v>17.502706604114</v>
          </cell>
          <cell r="G4298">
            <v>3521</v>
          </cell>
          <cell r="H4298">
            <v>1101</v>
          </cell>
          <cell r="I4298">
            <v>31.2695257029253</v>
          </cell>
        </row>
        <row r="4299">
          <cell r="A4299">
            <v>424801000000</v>
          </cell>
          <cell r="B4299">
            <v>4248</v>
          </cell>
          <cell r="C4299">
            <v>100</v>
          </cell>
          <cell r="D4299">
            <v>2136</v>
          </cell>
          <cell r="E4299">
            <v>1484</v>
          </cell>
          <cell r="F4299">
            <v>69.475655430711598</v>
          </cell>
          <cell r="G4299">
            <v>1808</v>
          </cell>
          <cell r="H4299">
            <v>1253</v>
          </cell>
          <cell r="I4299">
            <v>69.303097345132699</v>
          </cell>
        </row>
        <row r="4300">
          <cell r="A4300">
            <v>425101000000</v>
          </cell>
          <cell r="B4300">
            <v>4251</v>
          </cell>
          <cell r="C4300">
            <v>100</v>
          </cell>
          <cell r="D4300">
            <v>822</v>
          </cell>
          <cell r="E4300">
            <v>124</v>
          </cell>
          <cell r="F4300">
            <v>15.0851581508515</v>
          </cell>
          <cell r="G4300">
            <v>1385</v>
          </cell>
          <cell r="H4300">
            <v>292</v>
          </cell>
          <cell r="I4300">
            <v>21.083032490974698</v>
          </cell>
        </row>
        <row r="4301">
          <cell r="A4301">
            <v>425201000000</v>
          </cell>
          <cell r="B4301">
            <v>4252</v>
          </cell>
          <cell r="C4301">
            <v>100</v>
          </cell>
          <cell r="D4301">
            <v>4900</v>
          </cell>
          <cell r="E4301">
            <v>1908</v>
          </cell>
          <cell r="F4301">
            <v>38.938775510204003</v>
          </cell>
          <cell r="G4301">
            <v>4494</v>
          </cell>
          <cell r="H4301">
            <v>1181</v>
          </cell>
          <cell r="I4301">
            <v>26.279483756119198</v>
          </cell>
        </row>
        <row r="4302">
          <cell r="A4302">
            <v>425301000000</v>
          </cell>
          <cell r="B4302">
            <v>4253</v>
          </cell>
          <cell r="C4302">
            <v>100</v>
          </cell>
          <cell r="D4302">
            <v>733</v>
          </cell>
          <cell r="E4302">
            <v>496</v>
          </cell>
          <cell r="F4302">
            <v>67.667121418826696</v>
          </cell>
          <cell r="G4302">
            <v>673</v>
          </cell>
          <cell r="H4302">
            <v>448</v>
          </cell>
          <cell r="I4302">
            <v>66.567607726597302</v>
          </cell>
        </row>
        <row r="4303">
          <cell r="A4303">
            <v>425401000000</v>
          </cell>
          <cell r="B4303">
            <v>4254</v>
          </cell>
          <cell r="C4303">
            <v>100</v>
          </cell>
          <cell r="D4303">
            <v>1552</v>
          </cell>
          <cell r="E4303">
            <v>783</v>
          </cell>
          <cell r="F4303">
            <v>50.451030927834999</v>
          </cell>
          <cell r="G4303">
            <v>2264</v>
          </cell>
          <cell r="H4303">
            <v>852</v>
          </cell>
          <cell r="I4303">
            <v>37.632508833922202</v>
          </cell>
        </row>
        <row r="4304">
          <cell r="A4304">
            <v>425601000000</v>
          </cell>
          <cell r="B4304">
            <v>4256</v>
          </cell>
          <cell r="C4304">
            <v>100</v>
          </cell>
          <cell r="D4304">
            <v>8836</v>
          </cell>
          <cell r="E4304">
            <v>2143</v>
          </cell>
          <cell r="F4304">
            <v>24.253055681303699</v>
          </cell>
          <cell r="G4304">
            <v>7597</v>
          </cell>
          <cell r="H4304">
            <v>1688</v>
          </cell>
          <cell r="I4304">
            <v>22.2192970909569</v>
          </cell>
        </row>
        <row r="4305">
          <cell r="A4305">
            <v>425801000000</v>
          </cell>
          <cell r="B4305">
            <v>4258</v>
          </cell>
          <cell r="C4305">
            <v>100</v>
          </cell>
          <cell r="D4305">
            <v>1380</v>
          </cell>
          <cell r="E4305">
            <v>1148</v>
          </cell>
          <cell r="F4305">
            <v>83.188405797101396</v>
          </cell>
          <cell r="G4305">
            <v>1397</v>
          </cell>
          <cell r="H4305">
            <v>1133</v>
          </cell>
          <cell r="I4305">
            <v>81.1023622047244</v>
          </cell>
        </row>
        <row r="4306">
          <cell r="A4306">
            <v>425802000000</v>
          </cell>
          <cell r="B4306">
            <v>4258</v>
          </cell>
          <cell r="C4306">
            <v>200</v>
          </cell>
          <cell r="D4306">
            <v>387</v>
          </cell>
          <cell r="E4306">
            <v>253</v>
          </cell>
          <cell r="F4306">
            <v>65.374677002583894</v>
          </cell>
          <cell r="G4306">
            <v>306</v>
          </cell>
          <cell r="H4306">
            <v>275</v>
          </cell>
          <cell r="I4306">
            <v>89.869281045751606</v>
          </cell>
        </row>
        <row r="4307">
          <cell r="A4307">
            <v>425802010000</v>
          </cell>
          <cell r="B4307">
            <v>4258</v>
          </cell>
          <cell r="C4307">
            <v>201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>
            <v>425802020000</v>
          </cell>
          <cell r="B4308">
            <v>4258</v>
          </cell>
          <cell r="C4308">
            <v>202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>
            <v>425901000000</v>
          </cell>
          <cell r="B4309">
            <v>4259</v>
          </cell>
          <cell r="C4309">
            <v>100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>
            <v>425901010000</v>
          </cell>
          <cell r="B4310">
            <v>4259</v>
          </cell>
          <cell r="C4310">
            <v>101</v>
          </cell>
          <cell r="D4310">
            <v>601</v>
          </cell>
          <cell r="E4310">
            <v>79</v>
          </cell>
          <cell r="F4310">
            <v>13.144758735440901</v>
          </cell>
          <cell r="G4310">
            <v>1632</v>
          </cell>
          <cell r="H4310">
            <v>298</v>
          </cell>
          <cell r="I4310">
            <v>18.259803921568601</v>
          </cell>
        </row>
        <row r="4311">
          <cell r="A4311">
            <v>425901020000</v>
          </cell>
          <cell r="B4311">
            <v>4259</v>
          </cell>
          <cell r="C4311">
            <v>102</v>
          </cell>
          <cell r="D4311">
            <v>1239</v>
          </cell>
          <cell r="E4311">
            <v>314</v>
          </cell>
          <cell r="F4311">
            <v>25.3430185633575</v>
          </cell>
          <cell r="G4311">
            <v>2836</v>
          </cell>
          <cell r="H4311">
            <v>1173</v>
          </cell>
          <cell r="I4311">
            <v>41.361071932298998</v>
          </cell>
        </row>
        <row r="4312">
          <cell r="A4312">
            <v>425902000000</v>
          </cell>
          <cell r="B4312">
            <v>4259</v>
          </cell>
          <cell r="C4312">
            <v>200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>
            <v>426001000000</v>
          </cell>
          <cell r="B4313">
            <v>4260</v>
          </cell>
          <cell r="C4313">
            <v>100</v>
          </cell>
          <cell r="D4313">
            <v>1580</v>
          </cell>
          <cell r="E4313">
            <v>1140</v>
          </cell>
          <cell r="F4313">
            <v>72.151898734177195</v>
          </cell>
          <cell r="G4313">
            <v>1894</v>
          </cell>
          <cell r="H4313">
            <v>1176</v>
          </cell>
          <cell r="I4313">
            <v>62.090813093980898</v>
          </cell>
        </row>
        <row r="4314">
          <cell r="A4314">
            <v>426002000000</v>
          </cell>
          <cell r="B4314">
            <v>4260</v>
          </cell>
          <cell r="C4314">
            <v>200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>
            <v>426101000000</v>
          </cell>
          <cell r="B4315">
            <v>4261</v>
          </cell>
          <cell r="C4315">
            <v>100</v>
          </cell>
          <cell r="D4315">
            <v>1586</v>
          </cell>
          <cell r="E4315">
            <v>1184</v>
          </cell>
          <cell r="F4315">
            <v>74.653215636822097</v>
          </cell>
          <cell r="G4315">
            <v>1530</v>
          </cell>
          <cell r="H4315">
            <v>1202</v>
          </cell>
          <cell r="I4315">
            <v>78.562091503267894</v>
          </cell>
        </row>
        <row r="4316">
          <cell r="A4316">
            <v>426201000000</v>
          </cell>
          <cell r="B4316">
            <v>4262</v>
          </cell>
          <cell r="C4316">
            <v>100</v>
          </cell>
          <cell r="D4316">
            <v>3573</v>
          </cell>
          <cell r="E4316">
            <v>658</v>
          </cell>
          <cell r="F4316">
            <v>18.4158970053176</v>
          </cell>
          <cell r="G4316">
            <v>5245</v>
          </cell>
          <cell r="H4316">
            <v>1243</v>
          </cell>
          <cell r="I4316">
            <v>23.6987607244995</v>
          </cell>
        </row>
        <row r="4317">
          <cell r="A4317">
            <v>426301000000</v>
          </cell>
          <cell r="B4317">
            <v>4263</v>
          </cell>
          <cell r="C4317">
            <v>100</v>
          </cell>
          <cell r="D4317">
            <v>422</v>
          </cell>
          <cell r="E4317">
            <v>234</v>
          </cell>
          <cell r="F4317">
            <v>55.450236966824598</v>
          </cell>
          <cell r="G4317">
            <v>546</v>
          </cell>
          <cell r="H4317">
            <v>303</v>
          </cell>
          <cell r="I4317">
            <v>55.494505494505397</v>
          </cell>
        </row>
        <row r="4318">
          <cell r="A4318">
            <v>426301010000</v>
          </cell>
          <cell r="B4318">
            <v>4263</v>
          </cell>
          <cell r="C4318">
            <v>101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>
            <v>426301020000</v>
          </cell>
          <cell r="B4319">
            <v>4263</v>
          </cell>
          <cell r="C4319">
            <v>102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>
            <v>426401000000</v>
          </cell>
          <cell r="B4320">
            <v>4264</v>
          </cell>
          <cell r="C4320">
            <v>100</v>
          </cell>
          <cell r="D4320">
            <v>1652</v>
          </cell>
          <cell r="E4320">
            <v>1235</v>
          </cell>
          <cell r="F4320">
            <v>74.757869249394602</v>
          </cell>
          <cell r="G4320">
            <v>1522</v>
          </cell>
          <cell r="H4320">
            <v>1062</v>
          </cell>
          <cell r="I4320">
            <v>69.776609724047304</v>
          </cell>
        </row>
        <row r="4321">
          <cell r="A4321">
            <v>426501000000</v>
          </cell>
          <cell r="B4321">
            <v>4265</v>
          </cell>
          <cell r="C4321">
            <v>100</v>
          </cell>
          <cell r="D4321">
            <v>1910</v>
          </cell>
          <cell r="E4321">
            <v>1193</v>
          </cell>
          <cell r="F4321">
            <v>62.460732984293102</v>
          </cell>
          <cell r="G4321">
            <v>1698</v>
          </cell>
          <cell r="H4321">
            <v>478</v>
          </cell>
          <cell r="I4321">
            <v>28.1507656065959</v>
          </cell>
        </row>
        <row r="4322">
          <cell r="A4322">
            <v>426601000000</v>
          </cell>
          <cell r="B4322">
            <v>4266</v>
          </cell>
          <cell r="C4322">
            <v>100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</row>
        <row r="4323">
          <cell r="A4323">
            <v>426601010000</v>
          </cell>
          <cell r="B4323">
            <v>4266</v>
          </cell>
          <cell r="C4323">
            <v>101</v>
          </cell>
          <cell r="D4323">
            <v>3181</v>
          </cell>
          <cell r="E4323">
            <v>1516</v>
          </cell>
          <cell r="F4323">
            <v>47.6579691920779</v>
          </cell>
          <cell r="G4323">
            <v>3300</v>
          </cell>
          <cell r="H4323">
            <v>1446</v>
          </cell>
          <cell r="I4323">
            <v>43.818181818181799</v>
          </cell>
        </row>
        <row r="4324">
          <cell r="A4324">
            <v>426601020000</v>
          </cell>
          <cell r="B4324">
            <v>4266</v>
          </cell>
          <cell r="C4324">
            <v>102</v>
          </cell>
          <cell r="D4324">
            <v>3181</v>
          </cell>
          <cell r="E4324">
            <v>1516</v>
          </cell>
          <cell r="F4324">
            <v>47.6579691920779</v>
          </cell>
          <cell r="G4324">
            <v>3300</v>
          </cell>
          <cell r="H4324">
            <v>1446</v>
          </cell>
          <cell r="I4324">
            <v>43.818181818181799</v>
          </cell>
        </row>
        <row r="4325">
          <cell r="A4325">
            <v>426701000000</v>
          </cell>
          <cell r="B4325">
            <v>4267</v>
          </cell>
          <cell r="C4325">
            <v>100</v>
          </cell>
          <cell r="D4325">
            <v>1503</v>
          </cell>
          <cell r="E4325">
            <v>1033</v>
          </cell>
          <cell r="F4325">
            <v>68.729208250166295</v>
          </cell>
          <cell r="G4325">
            <v>1169</v>
          </cell>
          <cell r="H4325">
            <v>940</v>
          </cell>
          <cell r="I4325">
            <v>80.410607356715104</v>
          </cell>
        </row>
        <row r="4326">
          <cell r="A4326">
            <v>426801000000</v>
          </cell>
          <cell r="B4326">
            <v>4268</v>
          </cell>
          <cell r="C4326">
            <v>100</v>
          </cell>
          <cell r="D4326">
            <v>1371</v>
          </cell>
          <cell r="E4326">
            <v>817</v>
          </cell>
          <cell r="F4326">
            <v>59.591539022611201</v>
          </cell>
          <cell r="G4326">
            <v>1023</v>
          </cell>
          <cell r="H4326">
            <v>672</v>
          </cell>
          <cell r="I4326">
            <v>65.689149560117301</v>
          </cell>
        </row>
        <row r="4327">
          <cell r="A4327">
            <v>426901000000</v>
          </cell>
          <cell r="B4327">
            <v>4269</v>
          </cell>
          <cell r="C4327">
            <v>100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</row>
        <row r="4328">
          <cell r="A4328">
            <v>426901010000</v>
          </cell>
          <cell r="B4328">
            <v>4269</v>
          </cell>
          <cell r="C4328">
            <v>101</v>
          </cell>
          <cell r="D4328">
            <v>4965</v>
          </cell>
          <cell r="E4328">
            <v>2881</v>
          </cell>
          <cell r="F4328">
            <v>58.026183282980803</v>
          </cell>
          <cell r="G4328">
            <v>3370</v>
          </cell>
          <cell r="H4328">
            <v>2269</v>
          </cell>
          <cell r="I4328">
            <v>67.329376854599403</v>
          </cell>
        </row>
        <row r="4329">
          <cell r="A4329">
            <v>426901020000</v>
          </cell>
          <cell r="B4329">
            <v>4269</v>
          </cell>
          <cell r="C4329">
            <v>102</v>
          </cell>
          <cell r="D4329">
            <v>3275</v>
          </cell>
          <cell r="E4329">
            <v>1602</v>
          </cell>
          <cell r="F4329">
            <v>48.916030534351101</v>
          </cell>
          <cell r="G4329">
            <v>3545</v>
          </cell>
          <cell r="H4329">
            <v>1608</v>
          </cell>
          <cell r="I4329">
            <v>45.359661495063399</v>
          </cell>
        </row>
        <row r="4330">
          <cell r="A4330">
            <v>426902000000</v>
          </cell>
          <cell r="B4330">
            <v>4269</v>
          </cell>
          <cell r="C4330">
            <v>200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>
            <v>427001010000</v>
          </cell>
          <cell r="B4331">
            <v>4270</v>
          </cell>
          <cell r="C4331">
            <v>101</v>
          </cell>
          <cell r="D4331">
            <v>1703</v>
          </cell>
          <cell r="E4331">
            <v>1046</v>
          </cell>
          <cell r="F4331">
            <v>61.421021726365197</v>
          </cell>
          <cell r="G4331">
            <v>2232</v>
          </cell>
          <cell r="H4331">
            <v>1599</v>
          </cell>
          <cell r="I4331">
            <v>71.639784946236503</v>
          </cell>
        </row>
        <row r="4332">
          <cell r="A4332">
            <v>427001020000</v>
          </cell>
          <cell r="B4332">
            <v>4270</v>
          </cell>
          <cell r="C4332">
            <v>102</v>
          </cell>
          <cell r="D4332">
            <v>706</v>
          </cell>
          <cell r="E4332">
            <v>362</v>
          </cell>
          <cell r="F4332">
            <v>51.274787535410702</v>
          </cell>
          <cell r="G4332">
            <v>492</v>
          </cell>
          <cell r="H4332">
            <v>57</v>
          </cell>
          <cell r="I4332">
            <v>11.5853658536585</v>
          </cell>
        </row>
        <row r="4333">
          <cell r="A4333">
            <v>427001030000</v>
          </cell>
          <cell r="B4333">
            <v>4270</v>
          </cell>
          <cell r="C4333">
            <v>103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>
            <v>427002000000</v>
          </cell>
          <cell r="B4334">
            <v>4270</v>
          </cell>
          <cell r="C4334">
            <v>200</v>
          </cell>
          <cell r="D4334">
            <v>2017</v>
          </cell>
          <cell r="E4334">
            <v>1174</v>
          </cell>
          <cell r="F4334">
            <v>58.205255329697501</v>
          </cell>
          <cell r="G4334">
            <v>1791</v>
          </cell>
          <cell r="H4334">
            <v>893</v>
          </cell>
          <cell r="I4334">
            <v>49.860413176995998</v>
          </cell>
        </row>
        <row r="4335">
          <cell r="A4335">
            <v>427003000000</v>
          </cell>
          <cell r="B4335">
            <v>4270</v>
          </cell>
          <cell r="C4335">
            <v>300</v>
          </cell>
          <cell r="D4335">
            <v>2017</v>
          </cell>
          <cell r="E4335">
            <v>1174</v>
          </cell>
          <cell r="F4335">
            <v>58.205255329697501</v>
          </cell>
          <cell r="G4335">
            <v>1791</v>
          </cell>
          <cell r="H4335">
            <v>893</v>
          </cell>
          <cell r="I4335">
            <v>49.860413176995998</v>
          </cell>
        </row>
        <row r="4336">
          <cell r="A4336">
            <v>427101000000</v>
          </cell>
          <cell r="B4336">
            <v>4271</v>
          </cell>
          <cell r="C4336">
            <v>100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>
            <v>427101010000</v>
          </cell>
          <cell r="B4337">
            <v>4271</v>
          </cell>
          <cell r="C4337">
            <v>101</v>
          </cell>
          <cell r="D4337">
            <v>3383</v>
          </cell>
          <cell r="E4337">
            <v>1075</v>
          </cell>
          <cell r="F4337">
            <v>31.7765297073603</v>
          </cell>
          <cell r="G4337">
            <v>3367</v>
          </cell>
          <cell r="H4337">
            <v>1047</v>
          </cell>
          <cell r="I4337">
            <v>31.095931095931</v>
          </cell>
        </row>
        <row r="4338">
          <cell r="A4338">
            <v>427101020000</v>
          </cell>
          <cell r="B4338">
            <v>4271</v>
          </cell>
          <cell r="C4338">
            <v>102</v>
          </cell>
          <cell r="D4338">
            <v>2269</v>
          </cell>
          <cell r="E4338">
            <v>1126</v>
          </cell>
          <cell r="F4338">
            <v>49.625385632437101</v>
          </cell>
          <cell r="G4338">
            <v>2699</v>
          </cell>
          <cell r="H4338">
            <v>1381</v>
          </cell>
          <cell r="I4338">
            <v>51.167098925527903</v>
          </cell>
        </row>
        <row r="4339">
          <cell r="A4339">
            <v>427201000000</v>
          </cell>
          <cell r="B4339">
            <v>4272</v>
          </cell>
          <cell r="C4339">
            <v>100</v>
          </cell>
          <cell r="D4339">
            <v>1263</v>
          </cell>
          <cell r="E4339">
            <v>122</v>
          </cell>
          <cell r="F4339">
            <v>9.6595407759303207</v>
          </cell>
          <cell r="G4339">
            <v>1653</v>
          </cell>
          <cell r="H4339">
            <v>103</v>
          </cell>
          <cell r="I4339">
            <v>6.2310949788263699</v>
          </cell>
        </row>
        <row r="4340">
          <cell r="A4340">
            <v>427301000000</v>
          </cell>
          <cell r="B4340">
            <v>4273</v>
          </cell>
          <cell r="C4340">
            <v>100</v>
          </cell>
          <cell r="D4340">
            <v>1182</v>
          </cell>
          <cell r="E4340">
            <v>843</v>
          </cell>
          <cell r="F4340">
            <v>71.319796954314697</v>
          </cell>
          <cell r="G4340">
            <v>984</v>
          </cell>
          <cell r="H4340">
            <v>462</v>
          </cell>
          <cell r="I4340">
            <v>46.951219512195102</v>
          </cell>
        </row>
        <row r="4341">
          <cell r="A4341">
            <v>427301010000</v>
          </cell>
          <cell r="B4341">
            <v>4273</v>
          </cell>
          <cell r="C4341">
            <v>101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>
            <v>427301020000</v>
          </cell>
          <cell r="B4342">
            <v>4273</v>
          </cell>
          <cell r="C4342">
            <v>102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>
            <v>427302000000</v>
          </cell>
          <cell r="B4343">
            <v>4273</v>
          </cell>
          <cell r="C4343">
            <v>200</v>
          </cell>
          <cell r="D4343">
            <v>2497</v>
          </cell>
          <cell r="E4343">
            <v>983</v>
          </cell>
          <cell r="F4343">
            <v>39.367240688826499</v>
          </cell>
          <cell r="G4343">
            <v>2676</v>
          </cell>
          <cell r="H4343">
            <v>965</v>
          </cell>
          <cell r="I4343">
            <v>36.061285500747303</v>
          </cell>
        </row>
        <row r="4344">
          <cell r="A4344">
            <v>427601000000</v>
          </cell>
          <cell r="B4344">
            <v>4276</v>
          </cell>
          <cell r="C4344">
            <v>100</v>
          </cell>
          <cell r="D4344">
            <v>143</v>
          </cell>
          <cell r="E4344">
            <v>143</v>
          </cell>
          <cell r="F4344">
            <v>100</v>
          </cell>
          <cell r="G4344">
            <v>144</v>
          </cell>
          <cell r="H4344">
            <v>144</v>
          </cell>
          <cell r="I4344">
            <v>100</v>
          </cell>
        </row>
        <row r="4345">
          <cell r="A4345">
            <v>427701000000</v>
          </cell>
          <cell r="B4345">
            <v>4277</v>
          </cell>
          <cell r="C4345">
            <v>100</v>
          </cell>
          <cell r="D4345">
            <v>961</v>
          </cell>
          <cell r="E4345">
            <v>665</v>
          </cell>
          <cell r="F4345">
            <v>69.198751300728404</v>
          </cell>
          <cell r="G4345">
            <v>1303</v>
          </cell>
          <cell r="H4345">
            <v>858</v>
          </cell>
          <cell r="I4345">
            <v>65.848042977743603</v>
          </cell>
        </row>
        <row r="4346">
          <cell r="A4346">
            <v>427801000000</v>
          </cell>
          <cell r="B4346">
            <v>4278</v>
          </cell>
          <cell r="C4346">
            <v>100</v>
          </cell>
          <cell r="D4346">
            <v>497</v>
          </cell>
          <cell r="E4346">
            <v>414</v>
          </cell>
          <cell r="F4346">
            <v>83.299798792756505</v>
          </cell>
          <cell r="G4346">
            <v>308</v>
          </cell>
          <cell r="H4346">
            <v>287</v>
          </cell>
          <cell r="I4346">
            <v>93.181818181818102</v>
          </cell>
        </row>
        <row r="4347">
          <cell r="A4347">
            <v>428001000000</v>
          </cell>
          <cell r="B4347">
            <v>4280</v>
          </cell>
          <cell r="C4347">
            <v>100</v>
          </cell>
          <cell r="D4347">
            <v>2684</v>
          </cell>
          <cell r="E4347">
            <v>847</v>
          </cell>
          <cell r="F4347">
            <v>31.5573770491803</v>
          </cell>
          <cell r="G4347">
            <v>2667</v>
          </cell>
          <cell r="H4347">
            <v>828</v>
          </cell>
          <cell r="I4347">
            <v>31.046119235095599</v>
          </cell>
        </row>
        <row r="4348">
          <cell r="A4348">
            <v>428101000000</v>
          </cell>
          <cell r="B4348">
            <v>4281</v>
          </cell>
          <cell r="C4348">
            <v>100</v>
          </cell>
          <cell r="D4348">
            <v>9092</v>
          </cell>
          <cell r="E4348">
            <v>2434</v>
          </cell>
          <cell r="F4348">
            <v>26.7707875054993</v>
          </cell>
          <cell r="G4348">
            <v>12516</v>
          </cell>
          <cell r="H4348">
            <v>2756</v>
          </cell>
          <cell r="I4348">
            <v>22.0198146372643</v>
          </cell>
        </row>
        <row r="4349">
          <cell r="A4349">
            <v>428201000000</v>
          </cell>
          <cell r="B4349">
            <v>4282</v>
          </cell>
          <cell r="C4349">
            <v>100</v>
          </cell>
          <cell r="D4349">
            <v>3319</v>
          </cell>
          <cell r="E4349">
            <v>1278</v>
          </cell>
          <cell r="F4349">
            <v>38.505573968062599</v>
          </cell>
          <cell r="G4349">
            <v>3465</v>
          </cell>
          <cell r="H4349">
            <v>1444</v>
          </cell>
          <cell r="I4349">
            <v>41.673881673881603</v>
          </cell>
        </row>
        <row r="4350">
          <cell r="A4350">
            <v>428301000000</v>
          </cell>
          <cell r="B4350">
            <v>4283</v>
          </cell>
          <cell r="C4350">
            <v>100</v>
          </cell>
          <cell r="D4350">
            <v>7615</v>
          </cell>
          <cell r="E4350">
            <v>3879</v>
          </cell>
          <cell r="F4350">
            <v>50.938936309914602</v>
          </cell>
          <cell r="G4350">
            <v>3420</v>
          </cell>
          <cell r="H4350">
            <v>1644</v>
          </cell>
          <cell r="I4350">
            <v>48.070175438596401</v>
          </cell>
        </row>
        <row r="4351">
          <cell r="A4351">
            <v>428401000000</v>
          </cell>
          <cell r="B4351">
            <v>4284</v>
          </cell>
          <cell r="C4351">
            <v>100</v>
          </cell>
          <cell r="D4351">
            <v>7615</v>
          </cell>
          <cell r="E4351">
            <v>3879</v>
          </cell>
          <cell r="F4351">
            <v>50.938936309914602</v>
          </cell>
          <cell r="G4351">
            <v>3420</v>
          </cell>
          <cell r="H4351">
            <v>1644</v>
          </cell>
          <cell r="I4351">
            <v>48.070175438596401</v>
          </cell>
        </row>
        <row r="4352">
          <cell r="A4352">
            <v>428501000000</v>
          </cell>
          <cell r="B4352">
            <v>4285</v>
          </cell>
          <cell r="C4352">
            <v>100</v>
          </cell>
          <cell r="D4352">
            <v>863</v>
          </cell>
          <cell r="E4352">
            <v>479</v>
          </cell>
          <cell r="F4352">
            <v>55.504055619930398</v>
          </cell>
          <cell r="G4352">
            <v>616</v>
          </cell>
          <cell r="H4352">
            <v>390</v>
          </cell>
          <cell r="I4352">
            <v>63.3116883116883</v>
          </cell>
        </row>
        <row r="4353">
          <cell r="A4353">
            <v>428701000000</v>
          </cell>
          <cell r="B4353">
            <v>4287</v>
          </cell>
          <cell r="C4353">
            <v>100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>
            <v>428701010000</v>
          </cell>
          <cell r="B4354">
            <v>4287</v>
          </cell>
          <cell r="C4354">
            <v>101</v>
          </cell>
          <cell r="D4354">
            <v>7644</v>
          </cell>
          <cell r="E4354">
            <v>1912</v>
          </cell>
          <cell r="F4354">
            <v>25.013082155939198</v>
          </cell>
          <cell r="G4354">
            <v>9654</v>
          </cell>
          <cell r="H4354">
            <v>2299</v>
          </cell>
          <cell r="I4354">
            <v>23.8139631240936</v>
          </cell>
        </row>
        <row r="4355">
          <cell r="A4355">
            <v>428701020000</v>
          </cell>
          <cell r="B4355">
            <v>4287</v>
          </cell>
          <cell r="C4355">
            <v>102</v>
          </cell>
          <cell r="D4355">
            <v>7644</v>
          </cell>
          <cell r="E4355">
            <v>1912</v>
          </cell>
          <cell r="F4355">
            <v>25.013082155939198</v>
          </cell>
          <cell r="G4355">
            <v>9654</v>
          </cell>
          <cell r="H4355">
            <v>2299</v>
          </cell>
          <cell r="I4355">
            <v>23.8139631240936</v>
          </cell>
        </row>
        <row r="4356">
          <cell r="A4356">
            <v>428901000000</v>
          </cell>
          <cell r="B4356">
            <v>4289</v>
          </cell>
          <cell r="C4356">
            <v>100</v>
          </cell>
          <cell r="D4356">
            <v>740</v>
          </cell>
          <cell r="E4356">
            <v>584</v>
          </cell>
          <cell r="F4356">
            <v>78.918918918918905</v>
          </cell>
          <cell r="G4356">
            <v>756</v>
          </cell>
          <cell r="H4356">
            <v>557</v>
          </cell>
          <cell r="I4356">
            <v>73.677248677248599</v>
          </cell>
        </row>
        <row r="4357">
          <cell r="A4357">
            <v>429101000000</v>
          </cell>
          <cell r="B4357">
            <v>4291</v>
          </cell>
          <cell r="C4357">
            <v>100</v>
          </cell>
          <cell r="D4357">
            <v>8029</v>
          </cell>
          <cell r="E4357">
            <v>1160</v>
          </cell>
          <cell r="F4357">
            <v>14.4476273508531</v>
          </cell>
          <cell r="G4357">
            <v>4919</v>
          </cell>
          <cell r="H4357">
            <v>1459</v>
          </cell>
          <cell r="I4357">
            <v>29.660500101646601</v>
          </cell>
        </row>
        <row r="4358">
          <cell r="A4358">
            <v>429201000000</v>
          </cell>
          <cell r="B4358">
            <v>4292</v>
          </cell>
          <cell r="C4358">
            <v>100</v>
          </cell>
          <cell r="D4358">
            <v>2256</v>
          </cell>
          <cell r="E4358">
            <v>444</v>
          </cell>
          <cell r="F4358">
            <v>19.680851063829699</v>
          </cell>
          <cell r="G4358">
            <v>3071</v>
          </cell>
          <cell r="H4358">
            <v>1048</v>
          </cell>
          <cell r="I4358">
            <v>34.125691957017203</v>
          </cell>
        </row>
        <row r="4359">
          <cell r="A4359">
            <v>429301000000</v>
          </cell>
          <cell r="B4359">
            <v>4293</v>
          </cell>
          <cell r="C4359">
            <v>100</v>
          </cell>
          <cell r="D4359">
            <v>2256</v>
          </cell>
          <cell r="E4359">
            <v>444</v>
          </cell>
          <cell r="F4359">
            <v>19.680851063829699</v>
          </cell>
          <cell r="G4359">
            <v>3071</v>
          </cell>
          <cell r="H4359">
            <v>1048</v>
          </cell>
          <cell r="I4359">
            <v>34.125691957017203</v>
          </cell>
        </row>
        <row r="4360">
          <cell r="A4360">
            <v>429401000000</v>
          </cell>
          <cell r="B4360">
            <v>4294</v>
          </cell>
          <cell r="C4360">
            <v>100</v>
          </cell>
          <cell r="D4360">
            <v>2256</v>
          </cell>
          <cell r="E4360">
            <v>444</v>
          </cell>
          <cell r="F4360">
            <v>19.680851063829699</v>
          </cell>
          <cell r="G4360">
            <v>3071</v>
          </cell>
          <cell r="H4360">
            <v>1048</v>
          </cell>
          <cell r="I4360">
            <v>34.125691957017203</v>
          </cell>
        </row>
        <row r="4361">
          <cell r="A4361">
            <v>429501000000</v>
          </cell>
          <cell r="B4361">
            <v>4295</v>
          </cell>
          <cell r="C4361">
            <v>100</v>
          </cell>
          <cell r="D4361">
            <v>2256</v>
          </cell>
          <cell r="E4361">
            <v>444</v>
          </cell>
          <cell r="F4361">
            <v>19.680851063829699</v>
          </cell>
          <cell r="G4361">
            <v>3071</v>
          </cell>
          <cell r="H4361">
            <v>1048</v>
          </cell>
          <cell r="I4361">
            <v>34.125691957017203</v>
          </cell>
        </row>
        <row r="4362">
          <cell r="A4362">
            <v>429601000000</v>
          </cell>
          <cell r="B4362">
            <v>4296</v>
          </cell>
          <cell r="C4362">
            <v>100</v>
          </cell>
          <cell r="D4362">
            <v>2777</v>
          </cell>
          <cell r="E4362">
            <v>1196</v>
          </cell>
          <cell r="F4362">
            <v>43.068059056535802</v>
          </cell>
          <cell r="G4362">
            <v>3026</v>
          </cell>
          <cell r="H4362">
            <v>1258</v>
          </cell>
          <cell r="I4362">
            <v>41.5730337078651</v>
          </cell>
        </row>
        <row r="4363">
          <cell r="A4363">
            <v>429701000000</v>
          </cell>
          <cell r="B4363">
            <v>4297</v>
          </cell>
          <cell r="C4363">
            <v>100</v>
          </cell>
          <cell r="D4363">
            <v>2256</v>
          </cell>
          <cell r="E4363">
            <v>444</v>
          </cell>
          <cell r="F4363">
            <v>19.680851063829699</v>
          </cell>
          <cell r="G4363">
            <v>3071</v>
          </cell>
          <cell r="H4363">
            <v>1048</v>
          </cell>
          <cell r="I4363">
            <v>34.125691957017203</v>
          </cell>
        </row>
        <row r="4364">
          <cell r="A4364">
            <v>429801000000</v>
          </cell>
          <cell r="B4364">
            <v>4298</v>
          </cell>
          <cell r="C4364">
            <v>100</v>
          </cell>
          <cell r="D4364">
            <v>2256</v>
          </cell>
          <cell r="E4364">
            <v>444</v>
          </cell>
          <cell r="F4364">
            <v>19.680851063829699</v>
          </cell>
          <cell r="G4364">
            <v>3071</v>
          </cell>
          <cell r="H4364">
            <v>1048</v>
          </cell>
          <cell r="I4364">
            <v>34.125691957017203</v>
          </cell>
        </row>
        <row r="4365">
          <cell r="A4365">
            <v>429901000000</v>
          </cell>
          <cell r="B4365">
            <v>4299</v>
          </cell>
          <cell r="C4365">
            <v>100</v>
          </cell>
          <cell r="D4365">
            <v>2256</v>
          </cell>
          <cell r="E4365">
            <v>444</v>
          </cell>
          <cell r="F4365">
            <v>19.680851063829699</v>
          </cell>
          <cell r="G4365">
            <v>3071</v>
          </cell>
          <cell r="H4365">
            <v>1048</v>
          </cell>
          <cell r="I4365">
            <v>34.125691957017203</v>
          </cell>
        </row>
        <row r="4366">
          <cell r="A4366">
            <v>430001000000</v>
          </cell>
          <cell r="B4366">
            <v>4300</v>
          </cell>
          <cell r="C4366">
            <v>100</v>
          </cell>
          <cell r="D4366">
            <v>4606</v>
          </cell>
          <cell r="E4366">
            <v>1894</v>
          </cell>
          <cell r="F4366">
            <v>41.120277898393297</v>
          </cell>
          <cell r="G4366">
            <v>4553</v>
          </cell>
          <cell r="H4366">
            <v>1965</v>
          </cell>
          <cell r="I4366">
            <v>43.158357127168799</v>
          </cell>
        </row>
        <row r="4367">
          <cell r="A4367">
            <v>430101000000</v>
          </cell>
          <cell r="B4367">
            <v>4301</v>
          </cell>
          <cell r="C4367">
            <v>100</v>
          </cell>
          <cell r="D4367">
            <v>18090</v>
          </cell>
          <cell r="E4367">
            <v>5105</v>
          </cell>
          <cell r="F4367">
            <v>28.2200110558319</v>
          </cell>
          <cell r="G4367">
            <v>11835</v>
          </cell>
          <cell r="H4367">
            <v>4885</v>
          </cell>
          <cell r="I4367">
            <v>41.275876637093297</v>
          </cell>
        </row>
        <row r="4368">
          <cell r="A4368">
            <v>430201000000</v>
          </cell>
          <cell r="B4368">
            <v>4302</v>
          </cell>
          <cell r="C4368">
            <v>100</v>
          </cell>
          <cell r="D4368">
            <v>60093</v>
          </cell>
          <cell r="E4368">
            <v>23063</v>
          </cell>
          <cell r="F4368">
            <v>38.378846121844397</v>
          </cell>
          <cell r="G4368">
            <v>18651</v>
          </cell>
          <cell r="H4368">
            <v>10404</v>
          </cell>
          <cell r="I4368">
            <v>55.782531767733602</v>
          </cell>
        </row>
        <row r="4369">
          <cell r="A4369">
            <v>430301000000</v>
          </cell>
          <cell r="B4369">
            <v>4303</v>
          </cell>
          <cell r="C4369">
            <v>100</v>
          </cell>
          <cell r="D4369">
            <v>961</v>
          </cell>
          <cell r="E4369">
            <v>665</v>
          </cell>
          <cell r="F4369">
            <v>69.198751300728404</v>
          </cell>
          <cell r="G4369">
            <v>1303</v>
          </cell>
          <cell r="H4369">
            <v>858</v>
          </cell>
          <cell r="I4369">
            <v>65.848042977743603</v>
          </cell>
        </row>
        <row r="4370">
          <cell r="A4370">
            <v>430401000000</v>
          </cell>
          <cell r="B4370">
            <v>4304</v>
          </cell>
          <cell r="C4370">
            <v>100</v>
          </cell>
          <cell r="D4370">
            <v>961</v>
          </cell>
          <cell r="E4370">
            <v>665</v>
          </cell>
          <cell r="F4370">
            <v>69.198751300728404</v>
          </cell>
          <cell r="G4370">
            <v>1303</v>
          </cell>
          <cell r="H4370">
            <v>858</v>
          </cell>
          <cell r="I4370">
            <v>65.848042977743603</v>
          </cell>
        </row>
        <row r="4371">
          <cell r="A4371">
            <v>430501000000</v>
          </cell>
          <cell r="B4371">
            <v>4305</v>
          </cell>
          <cell r="C4371">
            <v>100</v>
          </cell>
          <cell r="D4371">
            <v>5983</v>
          </cell>
          <cell r="E4371">
            <v>1274</v>
          </cell>
          <cell r="F4371">
            <v>21.293665385258201</v>
          </cell>
          <cell r="G4371">
            <v>4897</v>
          </cell>
          <cell r="H4371">
            <v>432</v>
          </cell>
          <cell r="I4371">
            <v>8.8217275883193693</v>
          </cell>
        </row>
        <row r="4372">
          <cell r="A4372">
            <v>430601000000</v>
          </cell>
          <cell r="B4372">
            <v>4306</v>
          </cell>
          <cell r="C4372">
            <v>100</v>
          </cell>
          <cell r="D4372">
            <v>863</v>
          </cell>
          <cell r="E4372">
            <v>479</v>
          </cell>
          <cell r="F4372">
            <v>55.504055619930398</v>
          </cell>
          <cell r="G4372">
            <v>616</v>
          </cell>
          <cell r="H4372">
            <v>390</v>
          </cell>
          <cell r="I4372">
            <v>63.3116883116883</v>
          </cell>
        </row>
        <row r="4373">
          <cell r="A4373">
            <v>430801000000</v>
          </cell>
          <cell r="B4373">
            <v>4308</v>
          </cell>
          <cell r="C4373">
            <v>100</v>
          </cell>
          <cell r="D4373">
            <v>2256</v>
          </cell>
          <cell r="E4373">
            <v>444</v>
          </cell>
          <cell r="F4373">
            <v>19.680851063829699</v>
          </cell>
          <cell r="G4373">
            <v>3071</v>
          </cell>
          <cell r="H4373">
            <v>1048</v>
          </cell>
          <cell r="I4373">
            <v>34.125691957017203</v>
          </cell>
        </row>
        <row r="4374">
          <cell r="A4374">
            <v>430901000000</v>
          </cell>
          <cell r="B4374">
            <v>4309</v>
          </cell>
          <cell r="C4374">
            <v>100</v>
          </cell>
          <cell r="D4374">
            <v>10195</v>
          </cell>
          <cell r="E4374">
            <v>4910</v>
          </cell>
          <cell r="F4374">
            <v>48.160863168219699</v>
          </cell>
          <cell r="G4374">
            <v>11446</v>
          </cell>
          <cell r="H4374">
            <v>5049</v>
          </cell>
          <cell r="I4374">
            <v>44.111479993010597</v>
          </cell>
        </row>
        <row r="4375">
          <cell r="A4375">
            <v>431001000000</v>
          </cell>
          <cell r="B4375">
            <v>4310</v>
          </cell>
          <cell r="C4375">
            <v>100</v>
          </cell>
          <cell r="D4375">
            <v>1310</v>
          </cell>
          <cell r="E4375">
            <v>359</v>
          </cell>
          <cell r="F4375">
            <v>27.404580152671699</v>
          </cell>
          <cell r="G4375">
            <v>1215</v>
          </cell>
          <cell r="H4375">
            <v>200</v>
          </cell>
          <cell r="I4375">
            <v>16.460905349794199</v>
          </cell>
        </row>
        <row r="4376">
          <cell r="A4376">
            <v>431101000000</v>
          </cell>
          <cell r="B4376">
            <v>4311</v>
          </cell>
          <cell r="C4376">
            <v>100</v>
          </cell>
          <cell r="D4376">
            <v>17646</v>
          </cell>
          <cell r="E4376">
            <v>10250</v>
          </cell>
          <cell r="F4376">
            <v>58.086818542445798</v>
          </cell>
          <cell r="G4376">
            <v>14389</v>
          </cell>
          <cell r="H4376">
            <v>8620</v>
          </cell>
          <cell r="I4376">
            <v>59.9068733059976</v>
          </cell>
        </row>
        <row r="4377">
          <cell r="A4377">
            <v>431201000000</v>
          </cell>
          <cell r="B4377">
            <v>4312</v>
          </cell>
          <cell r="C4377">
            <v>100</v>
          </cell>
          <cell r="D4377">
            <v>10923</v>
          </cell>
          <cell r="E4377">
            <v>3573</v>
          </cell>
          <cell r="F4377">
            <v>32.710793737983998</v>
          </cell>
          <cell r="G4377">
            <v>11639</v>
          </cell>
          <cell r="H4377">
            <v>3594</v>
          </cell>
          <cell r="I4377">
            <v>30.8789414898187</v>
          </cell>
        </row>
        <row r="4378">
          <cell r="A4378">
            <v>431301000000</v>
          </cell>
          <cell r="B4378">
            <v>4313</v>
          </cell>
          <cell r="C4378">
            <v>100</v>
          </cell>
          <cell r="D4378">
            <v>1469</v>
          </cell>
          <cell r="E4378">
            <v>446</v>
          </cell>
          <cell r="F4378">
            <v>30.360789652825002</v>
          </cell>
          <cell r="G4378">
            <v>1542</v>
          </cell>
          <cell r="H4378">
            <v>726</v>
          </cell>
          <cell r="I4378">
            <v>47.081712062256798</v>
          </cell>
        </row>
        <row r="4379">
          <cell r="A4379">
            <v>431401000000</v>
          </cell>
          <cell r="B4379">
            <v>4314</v>
          </cell>
          <cell r="C4379">
            <v>100</v>
          </cell>
          <cell r="D4379">
            <v>386</v>
          </cell>
          <cell r="E4379">
            <v>59</v>
          </cell>
          <cell r="F4379">
            <v>15.2849740932642</v>
          </cell>
          <cell r="G4379">
            <v>758</v>
          </cell>
          <cell r="H4379">
            <v>136</v>
          </cell>
          <cell r="I4379">
            <v>17.941952506596301</v>
          </cell>
        </row>
        <row r="4380">
          <cell r="A4380">
            <v>431501000000</v>
          </cell>
          <cell r="B4380">
            <v>4315</v>
          </cell>
          <cell r="C4380">
            <v>100</v>
          </cell>
          <cell r="D4380">
            <v>1861</v>
          </cell>
          <cell r="E4380">
            <v>1323</v>
          </cell>
          <cell r="F4380">
            <v>71.090811391724799</v>
          </cell>
          <cell r="G4380">
            <v>1746</v>
          </cell>
          <cell r="H4380">
            <v>1101</v>
          </cell>
          <cell r="I4380">
            <v>63.058419243986201</v>
          </cell>
        </row>
        <row r="4381">
          <cell r="A4381">
            <v>431601000000</v>
          </cell>
          <cell r="B4381">
            <v>4316</v>
          </cell>
          <cell r="C4381">
            <v>100</v>
          </cell>
          <cell r="D4381">
            <v>12439</v>
          </cell>
          <cell r="E4381">
            <v>4213</v>
          </cell>
          <cell r="F4381">
            <v>33.869282096631501</v>
          </cell>
          <cell r="G4381">
            <v>9503</v>
          </cell>
          <cell r="H4381">
            <v>2967</v>
          </cell>
          <cell r="I4381">
            <v>31.221719457013499</v>
          </cell>
        </row>
        <row r="4382">
          <cell r="A4382">
            <v>431701000000</v>
          </cell>
          <cell r="B4382">
            <v>4317</v>
          </cell>
          <cell r="C4382">
            <v>100</v>
          </cell>
          <cell r="D4382">
            <v>2136</v>
          </cell>
          <cell r="E4382">
            <v>1253</v>
          </cell>
          <cell r="F4382">
            <v>58.661048689138497</v>
          </cell>
          <cell r="G4382">
            <v>2945</v>
          </cell>
          <cell r="H4382">
            <v>1511</v>
          </cell>
          <cell r="I4382">
            <v>51.3073005093378</v>
          </cell>
        </row>
        <row r="4383">
          <cell r="A4383">
            <v>431801000000</v>
          </cell>
          <cell r="B4383">
            <v>4318</v>
          </cell>
          <cell r="C4383">
            <v>100</v>
          </cell>
          <cell r="D4383">
            <v>2256</v>
          </cell>
          <cell r="E4383">
            <v>444</v>
          </cell>
          <cell r="F4383">
            <v>19.680851063829699</v>
          </cell>
          <cell r="G4383">
            <v>3071</v>
          </cell>
          <cell r="H4383">
            <v>1048</v>
          </cell>
          <cell r="I4383">
            <v>34.125691957017203</v>
          </cell>
        </row>
        <row r="4384">
          <cell r="A4384">
            <v>431901000000</v>
          </cell>
          <cell r="B4384">
            <v>4319</v>
          </cell>
          <cell r="C4384">
            <v>100</v>
          </cell>
          <cell r="D4384">
            <v>4624</v>
          </cell>
          <cell r="E4384">
            <v>1837</v>
          </cell>
          <cell r="F4384">
            <v>39.727508650518999</v>
          </cell>
          <cell r="G4384">
            <v>7814</v>
          </cell>
          <cell r="H4384">
            <v>1613</v>
          </cell>
          <cell r="I4384">
            <v>20.642436652162701</v>
          </cell>
        </row>
        <row r="4385">
          <cell r="A4385">
            <v>432001000000</v>
          </cell>
          <cell r="B4385">
            <v>4320</v>
          </cell>
          <cell r="C4385">
            <v>100</v>
          </cell>
          <cell r="D4385">
            <v>4606</v>
          </cell>
          <cell r="E4385">
            <v>1894</v>
          </cell>
          <cell r="F4385">
            <v>41.120277898393297</v>
          </cell>
          <cell r="G4385">
            <v>4553</v>
          </cell>
          <cell r="H4385">
            <v>1965</v>
          </cell>
          <cell r="I4385">
            <v>43.158357127168799</v>
          </cell>
        </row>
        <row r="4386">
          <cell r="A4386">
            <v>432101000000</v>
          </cell>
          <cell r="B4386">
            <v>4321</v>
          </cell>
          <cell r="C4386">
            <v>100</v>
          </cell>
          <cell r="D4386">
            <v>18194</v>
          </cell>
          <cell r="E4386">
            <v>4875</v>
          </cell>
          <cell r="F4386">
            <v>26.794547653072399</v>
          </cell>
          <cell r="G4386">
            <v>18247</v>
          </cell>
          <cell r="H4386">
            <v>5059</v>
          </cell>
          <cell r="I4386">
            <v>27.725105496793901</v>
          </cell>
        </row>
        <row r="4387">
          <cell r="A4387">
            <v>432201000000</v>
          </cell>
          <cell r="B4387">
            <v>4322</v>
          </cell>
          <cell r="C4387">
            <v>100</v>
          </cell>
          <cell r="D4387">
            <v>18194</v>
          </cell>
          <cell r="E4387">
            <v>4875</v>
          </cell>
          <cell r="F4387">
            <v>26.794547653072399</v>
          </cell>
          <cell r="G4387">
            <v>18247</v>
          </cell>
          <cell r="H4387">
            <v>5059</v>
          </cell>
          <cell r="I4387">
            <v>27.725105496793901</v>
          </cell>
        </row>
        <row r="4388">
          <cell r="A4388">
            <v>432301000000</v>
          </cell>
          <cell r="B4388">
            <v>4323</v>
          </cell>
          <cell r="C4388">
            <v>100</v>
          </cell>
          <cell r="D4388">
            <v>18194</v>
          </cell>
          <cell r="E4388">
            <v>4875</v>
          </cell>
          <cell r="F4388">
            <v>26.794547653072399</v>
          </cell>
          <cell r="G4388">
            <v>18247</v>
          </cell>
          <cell r="H4388">
            <v>5059</v>
          </cell>
          <cell r="I4388">
            <v>27.725105496793901</v>
          </cell>
        </row>
        <row r="4389">
          <cell r="A4389">
            <v>432401000000</v>
          </cell>
          <cell r="B4389">
            <v>4324</v>
          </cell>
          <cell r="C4389">
            <v>100</v>
          </cell>
          <cell r="D4389">
            <v>2256</v>
          </cell>
          <cell r="E4389">
            <v>444</v>
          </cell>
          <cell r="F4389">
            <v>19.680851063829699</v>
          </cell>
          <cell r="G4389">
            <v>3071</v>
          </cell>
          <cell r="H4389">
            <v>1048</v>
          </cell>
          <cell r="I4389">
            <v>34.125691957017203</v>
          </cell>
        </row>
        <row r="4390">
          <cell r="A4390">
            <v>432501000000</v>
          </cell>
          <cell r="B4390">
            <v>4325</v>
          </cell>
          <cell r="C4390">
            <v>100</v>
          </cell>
          <cell r="D4390">
            <v>9868</v>
          </cell>
          <cell r="E4390">
            <v>4630</v>
          </cell>
          <cell r="F4390">
            <v>46.919335224969501</v>
          </cell>
          <cell r="G4390">
            <v>8301</v>
          </cell>
          <cell r="H4390">
            <v>4004</v>
          </cell>
          <cell r="I4390">
            <v>48.235152391278099</v>
          </cell>
        </row>
        <row r="4391">
          <cell r="A4391">
            <v>432601000000</v>
          </cell>
          <cell r="B4391">
            <v>4326</v>
          </cell>
          <cell r="C4391">
            <v>100</v>
          </cell>
          <cell r="D4391">
            <v>9868</v>
          </cell>
          <cell r="E4391">
            <v>4630</v>
          </cell>
          <cell r="F4391">
            <v>46.919335224969501</v>
          </cell>
          <cell r="G4391">
            <v>8301</v>
          </cell>
          <cell r="H4391">
            <v>4004</v>
          </cell>
          <cell r="I4391">
            <v>48.235152391278099</v>
          </cell>
        </row>
        <row r="4392">
          <cell r="A4392">
            <v>432701000000</v>
          </cell>
          <cell r="B4392">
            <v>4327</v>
          </cell>
          <cell r="C4392">
            <v>100</v>
          </cell>
          <cell r="D4392">
            <v>2777</v>
          </cell>
          <cell r="E4392">
            <v>1196</v>
          </cell>
          <cell r="F4392">
            <v>43.068059056535802</v>
          </cell>
          <cell r="G4392">
            <v>3026</v>
          </cell>
          <cell r="H4392">
            <v>1258</v>
          </cell>
          <cell r="I4392">
            <v>41.5730337078651</v>
          </cell>
        </row>
        <row r="4393">
          <cell r="A4393">
            <v>432801000000</v>
          </cell>
          <cell r="B4393">
            <v>4328</v>
          </cell>
          <cell r="C4393">
            <v>100</v>
          </cell>
          <cell r="D4393">
            <v>2777</v>
          </cell>
          <cell r="E4393">
            <v>1196</v>
          </cell>
          <cell r="F4393">
            <v>43.068059056535802</v>
          </cell>
          <cell r="G4393">
            <v>3026</v>
          </cell>
          <cell r="H4393">
            <v>1258</v>
          </cell>
          <cell r="I4393">
            <v>41.5730337078651</v>
          </cell>
        </row>
        <row r="4394">
          <cell r="A4394">
            <v>432901000000</v>
          </cell>
          <cell r="B4394">
            <v>4329</v>
          </cell>
          <cell r="C4394">
            <v>100</v>
          </cell>
          <cell r="D4394">
            <v>1710</v>
          </cell>
          <cell r="E4394">
            <v>192</v>
          </cell>
          <cell r="F4394">
            <v>11.2280701754385</v>
          </cell>
          <cell r="G4394">
            <v>1482</v>
          </cell>
          <cell r="H4394">
            <v>183</v>
          </cell>
          <cell r="I4394">
            <v>12.3481781376518</v>
          </cell>
        </row>
        <row r="4395">
          <cell r="A4395">
            <v>433001000000</v>
          </cell>
          <cell r="B4395">
            <v>4330</v>
          </cell>
          <cell r="C4395">
            <v>100</v>
          </cell>
          <cell r="D4395">
            <v>1233</v>
          </cell>
          <cell r="E4395">
            <v>8</v>
          </cell>
          <cell r="F4395">
            <v>0.64882400648824001</v>
          </cell>
          <cell r="G4395">
            <v>1521</v>
          </cell>
          <cell r="H4395">
            <v>117</v>
          </cell>
          <cell r="I4395">
            <v>7.6923076923076898</v>
          </cell>
        </row>
        <row r="4396">
          <cell r="A4396">
            <v>433101000000</v>
          </cell>
          <cell r="B4396">
            <v>4331</v>
          </cell>
          <cell r="C4396">
            <v>100</v>
          </cell>
          <cell r="D4396">
            <v>386</v>
          </cell>
          <cell r="E4396">
            <v>59</v>
          </cell>
          <cell r="F4396">
            <v>15.2849740932642</v>
          </cell>
          <cell r="G4396">
            <v>758</v>
          </cell>
          <cell r="H4396">
            <v>136</v>
          </cell>
          <cell r="I4396">
            <v>17.941952506596301</v>
          </cell>
        </row>
        <row r="4397">
          <cell r="A4397">
            <v>433201000000</v>
          </cell>
          <cell r="B4397">
            <v>4332</v>
          </cell>
          <cell r="C4397">
            <v>100</v>
          </cell>
          <cell r="D4397">
            <v>693</v>
          </cell>
          <cell r="E4397">
            <v>2</v>
          </cell>
          <cell r="F4397">
            <v>0.28860028860028802</v>
          </cell>
          <cell r="G4397">
            <v>773</v>
          </cell>
          <cell r="H4397">
            <v>170</v>
          </cell>
          <cell r="I4397">
            <v>21.9922380336351</v>
          </cell>
        </row>
        <row r="4398">
          <cell r="A4398">
            <v>433202000000</v>
          </cell>
          <cell r="B4398">
            <v>4332</v>
          </cell>
          <cell r="C4398">
            <v>200</v>
          </cell>
          <cell r="D4398">
            <v>693</v>
          </cell>
          <cell r="E4398">
            <v>2</v>
          </cell>
          <cell r="F4398">
            <v>0.28860028860028802</v>
          </cell>
          <cell r="G4398">
            <v>773</v>
          </cell>
          <cell r="H4398">
            <v>170</v>
          </cell>
          <cell r="I4398">
            <v>21.9922380336351</v>
          </cell>
        </row>
        <row r="4399">
          <cell r="A4399">
            <v>433301000000</v>
          </cell>
          <cell r="B4399">
            <v>4333</v>
          </cell>
          <cell r="C4399">
            <v>100</v>
          </cell>
          <cell r="D4399">
            <v>2256</v>
          </cell>
          <cell r="E4399">
            <v>444</v>
          </cell>
          <cell r="F4399">
            <v>19.680851063829699</v>
          </cell>
          <cell r="G4399">
            <v>3071</v>
          </cell>
          <cell r="H4399">
            <v>1048</v>
          </cell>
          <cell r="I4399">
            <v>34.125691957017203</v>
          </cell>
        </row>
        <row r="4400">
          <cell r="A4400">
            <v>433401000000</v>
          </cell>
          <cell r="B4400">
            <v>4334</v>
          </cell>
          <cell r="C4400">
            <v>100</v>
          </cell>
          <cell r="D4400">
            <v>1247</v>
          </cell>
          <cell r="E4400">
            <v>455</v>
          </cell>
          <cell r="F4400">
            <v>36.487570168404098</v>
          </cell>
          <cell r="G4400">
            <v>760</v>
          </cell>
          <cell r="H4400">
            <v>450</v>
          </cell>
          <cell r="I4400">
            <v>59.210526315789402</v>
          </cell>
        </row>
        <row r="4401">
          <cell r="A4401">
            <v>433501000000</v>
          </cell>
          <cell r="B4401">
            <v>4335</v>
          </cell>
          <cell r="C4401">
            <v>100</v>
          </cell>
          <cell r="D4401">
            <v>1247</v>
          </cell>
          <cell r="E4401">
            <v>455</v>
          </cell>
          <cell r="F4401">
            <v>36.487570168404098</v>
          </cell>
          <cell r="G4401">
            <v>760</v>
          </cell>
          <cell r="H4401">
            <v>450</v>
          </cell>
          <cell r="I4401">
            <v>59.210526315789402</v>
          </cell>
        </row>
        <row r="4402">
          <cell r="A4402">
            <v>433601000000</v>
          </cell>
          <cell r="B4402">
            <v>4336</v>
          </cell>
          <cell r="C4402">
            <v>100</v>
          </cell>
          <cell r="D4402">
            <v>1123</v>
          </cell>
          <cell r="E4402">
            <v>240</v>
          </cell>
          <cell r="F4402">
            <v>21.371326803205601</v>
          </cell>
          <cell r="G4402">
            <v>830</v>
          </cell>
          <cell r="H4402">
            <v>204</v>
          </cell>
          <cell r="I4402">
            <v>24.578313253011999</v>
          </cell>
        </row>
        <row r="4403">
          <cell r="A4403">
            <v>433701000000</v>
          </cell>
          <cell r="B4403">
            <v>4337</v>
          </cell>
          <cell r="C4403">
            <v>100</v>
          </cell>
          <cell r="D4403">
            <v>1123</v>
          </cell>
          <cell r="E4403">
            <v>240</v>
          </cell>
          <cell r="F4403">
            <v>21.371326803205601</v>
          </cell>
          <cell r="G4403">
            <v>830</v>
          </cell>
          <cell r="H4403">
            <v>204</v>
          </cell>
          <cell r="I4403">
            <v>24.578313253011999</v>
          </cell>
        </row>
        <row r="4404">
          <cell r="A4404">
            <v>433801000000</v>
          </cell>
          <cell r="B4404">
            <v>4338</v>
          </cell>
          <cell r="C4404">
            <v>100</v>
          </cell>
          <cell r="D4404">
            <v>4370</v>
          </cell>
          <cell r="E4404">
            <v>1636</v>
          </cell>
          <cell r="F4404">
            <v>37.437070938215101</v>
          </cell>
          <cell r="G4404">
            <v>1851</v>
          </cell>
          <cell r="H4404">
            <v>702</v>
          </cell>
          <cell r="I4404">
            <v>37.925445705024302</v>
          </cell>
        </row>
        <row r="4405">
          <cell r="A4405">
            <v>433901000000</v>
          </cell>
          <cell r="B4405">
            <v>4339</v>
          </cell>
          <cell r="C4405">
            <v>100</v>
          </cell>
          <cell r="D4405">
            <v>689</v>
          </cell>
          <cell r="E4405">
            <v>298</v>
          </cell>
          <cell r="F4405">
            <v>43.251088534107403</v>
          </cell>
          <cell r="G4405">
            <v>1246</v>
          </cell>
          <cell r="H4405">
            <v>208</v>
          </cell>
          <cell r="I4405">
            <v>16.693418940609899</v>
          </cell>
        </row>
        <row r="4406">
          <cell r="A4406">
            <v>434001000000</v>
          </cell>
          <cell r="B4406">
            <v>4340</v>
          </cell>
          <cell r="C4406">
            <v>100</v>
          </cell>
          <cell r="D4406">
            <v>4674</v>
          </cell>
          <cell r="E4406">
            <v>659</v>
          </cell>
          <cell r="F4406">
            <v>14.099272571673</v>
          </cell>
          <cell r="G4406">
            <v>4075</v>
          </cell>
          <cell r="H4406">
            <v>318</v>
          </cell>
          <cell r="I4406">
            <v>7.8036809815950896</v>
          </cell>
        </row>
        <row r="4407">
          <cell r="A4407">
            <v>434101000000</v>
          </cell>
          <cell r="B4407">
            <v>4341</v>
          </cell>
          <cell r="C4407">
            <v>100</v>
          </cell>
          <cell r="D4407">
            <v>1301</v>
          </cell>
          <cell r="E4407">
            <v>314</v>
          </cell>
          <cell r="F4407">
            <v>24.135280553420401</v>
          </cell>
          <cell r="G4407">
            <v>1589</v>
          </cell>
          <cell r="H4407">
            <v>372</v>
          </cell>
          <cell r="I4407">
            <v>23.4109502831969</v>
          </cell>
        </row>
        <row r="4408">
          <cell r="A4408">
            <v>434201000000</v>
          </cell>
          <cell r="B4408">
            <v>4342</v>
          </cell>
          <cell r="C4408">
            <v>100</v>
          </cell>
          <cell r="D4408">
            <v>4279</v>
          </cell>
          <cell r="E4408">
            <v>943</v>
          </cell>
          <cell r="F4408">
            <v>22.037859312923501</v>
          </cell>
          <cell r="G4408">
            <v>4229</v>
          </cell>
          <cell r="H4408">
            <v>1395</v>
          </cell>
          <cell r="I4408">
            <v>32.986521636320603</v>
          </cell>
        </row>
        <row r="4409">
          <cell r="A4409">
            <v>434301000000</v>
          </cell>
          <cell r="B4409">
            <v>4343</v>
          </cell>
          <cell r="C4409">
            <v>100</v>
          </cell>
          <cell r="D4409">
            <v>1213</v>
          </cell>
          <cell r="E4409">
            <v>1014</v>
          </cell>
          <cell r="F4409">
            <v>83.594394064303302</v>
          </cell>
          <cell r="G4409">
            <v>874</v>
          </cell>
          <cell r="H4409">
            <v>370</v>
          </cell>
          <cell r="I4409">
            <v>42.334096109839798</v>
          </cell>
        </row>
        <row r="4410">
          <cell r="A4410">
            <v>434401000000</v>
          </cell>
          <cell r="B4410">
            <v>4344</v>
          </cell>
          <cell r="C4410">
            <v>100</v>
          </cell>
          <cell r="D4410">
            <v>1103</v>
          </cell>
          <cell r="E4410">
            <v>629</v>
          </cell>
          <cell r="F4410">
            <v>57.026291931096999</v>
          </cell>
          <cell r="G4410">
            <v>1284</v>
          </cell>
          <cell r="H4410">
            <v>736</v>
          </cell>
          <cell r="I4410">
            <v>57.320872274143298</v>
          </cell>
        </row>
        <row r="4411">
          <cell r="A4411">
            <v>434501000000</v>
          </cell>
          <cell r="B4411">
            <v>4345</v>
          </cell>
          <cell r="C4411">
            <v>100</v>
          </cell>
          <cell r="D4411">
            <v>1039</v>
          </cell>
          <cell r="E4411">
            <v>382</v>
          </cell>
          <cell r="F4411">
            <v>36.766121270452302</v>
          </cell>
          <cell r="G4411">
            <v>741</v>
          </cell>
          <cell r="H4411">
            <v>333</v>
          </cell>
          <cell r="I4411">
            <v>44.939271255060703</v>
          </cell>
        </row>
        <row r="4412">
          <cell r="A4412">
            <v>434601000000</v>
          </cell>
          <cell r="B4412">
            <v>4346</v>
          </cell>
          <cell r="C4412">
            <v>100</v>
          </cell>
          <cell r="D4412">
            <v>2803</v>
          </cell>
          <cell r="E4412">
            <v>1026</v>
          </cell>
          <cell r="F4412">
            <v>36.603638958258998</v>
          </cell>
          <cell r="G4412">
            <v>3247</v>
          </cell>
          <cell r="H4412">
            <v>406</v>
          </cell>
          <cell r="I4412">
            <v>12.5038497074222</v>
          </cell>
        </row>
        <row r="4413">
          <cell r="A4413">
            <v>434701000000</v>
          </cell>
          <cell r="B4413">
            <v>4347</v>
          </cell>
          <cell r="C4413">
            <v>100</v>
          </cell>
          <cell r="D4413">
            <v>1221</v>
          </cell>
          <cell r="E4413">
            <v>785</v>
          </cell>
          <cell r="F4413">
            <v>64.2915642915642</v>
          </cell>
          <cell r="G4413">
            <v>684</v>
          </cell>
          <cell r="H4413">
            <v>489</v>
          </cell>
          <cell r="I4413">
            <v>71.491228070175396</v>
          </cell>
        </row>
        <row r="4414">
          <cell r="A4414">
            <v>434801000000</v>
          </cell>
          <cell r="B4414">
            <v>4348</v>
          </cell>
          <cell r="C4414">
            <v>100</v>
          </cell>
          <cell r="D4414">
            <v>1259</v>
          </cell>
          <cell r="E4414">
            <v>1005</v>
          </cell>
          <cell r="F4414">
            <v>79.825258141381994</v>
          </cell>
          <cell r="G4414">
            <v>1222</v>
          </cell>
          <cell r="H4414">
            <v>1024</v>
          </cell>
          <cell r="I4414">
            <v>83.797054009819902</v>
          </cell>
        </row>
        <row r="4415">
          <cell r="A4415">
            <v>434901000000</v>
          </cell>
          <cell r="B4415">
            <v>4349</v>
          </cell>
          <cell r="C4415">
            <v>100</v>
          </cell>
          <cell r="D4415">
            <v>614</v>
          </cell>
          <cell r="E4415">
            <v>470</v>
          </cell>
          <cell r="F4415">
            <v>76.547231270358296</v>
          </cell>
          <cell r="G4415">
            <v>1232</v>
          </cell>
          <cell r="H4415">
            <v>731</v>
          </cell>
          <cell r="I4415">
            <v>59.334415584415503</v>
          </cell>
        </row>
        <row r="4416">
          <cell r="A4416">
            <v>435001000000</v>
          </cell>
          <cell r="B4416">
            <v>4350</v>
          </cell>
          <cell r="C4416">
            <v>100</v>
          </cell>
          <cell r="D4416">
            <v>321</v>
          </cell>
          <cell r="E4416">
            <v>202</v>
          </cell>
          <cell r="F4416">
            <v>62.928348909657302</v>
          </cell>
          <cell r="G4416">
            <v>366</v>
          </cell>
          <cell r="H4416">
            <v>218</v>
          </cell>
          <cell r="I4416">
            <v>59.562841530054598</v>
          </cell>
        </row>
        <row r="4417">
          <cell r="A4417">
            <v>435101000000</v>
          </cell>
          <cell r="B4417">
            <v>4351</v>
          </cell>
          <cell r="C4417">
            <v>100</v>
          </cell>
          <cell r="D4417">
            <v>3181</v>
          </cell>
          <cell r="E4417">
            <v>1516</v>
          </cell>
          <cell r="F4417">
            <v>47.6579691920779</v>
          </cell>
          <cell r="G4417">
            <v>3300</v>
          </cell>
          <cell r="H4417">
            <v>1446</v>
          </cell>
          <cell r="I4417">
            <v>43.818181818181799</v>
          </cell>
        </row>
        <row r="4418">
          <cell r="A4418">
            <v>435201000000</v>
          </cell>
          <cell r="B4418">
            <v>4352</v>
          </cell>
          <cell r="C4418">
            <v>100</v>
          </cell>
          <cell r="D4418">
            <v>8836</v>
          </cell>
          <cell r="E4418">
            <v>2143</v>
          </cell>
          <cell r="F4418">
            <v>24.253055681303699</v>
          </cell>
          <cell r="G4418">
            <v>7597</v>
          </cell>
          <cell r="H4418">
            <v>1688</v>
          </cell>
          <cell r="I4418">
            <v>22.2192970909569</v>
          </cell>
        </row>
        <row r="4419">
          <cell r="A4419">
            <v>435301000000</v>
          </cell>
          <cell r="B4419">
            <v>4353</v>
          </cell>
          <cell r="C4419">
            <v>100</v>
          </cell>
          <cell r="D4419">
            <v>2256</v>
          </cell>
          <cell r="E4419">
            <v>444</v>
          </cell>
          <cell r="F4419">
            <v>19.680851063829699</v>
          </cell>
          <cell r="G4419">
            <v>3071</v>
          </cell>
          <cell r="H4419">
            <v>1048</v>
          </cell>
          <cell r="I4419">
            <v>34.125691957017203</v>
          </cell>
        </row>
        <row r="4420">
          <cell r="A4420">
            <v>435401000000</v>
          </cell>
          <cell r="B4420">
            <v>4354</v>
          </cell>
          <cell r="C4420">
            <v>100</v>
          </cell>
          <cell r="D4420">
            <v>2256</v>
          </cell>
          <cell r="E4420">
            <v>444</v>
          </cell>
          <cell r="F4420">
            <v>19.680851063829699</v>
          </cell>
          <cell r="G4420">
            <v>3071</v>
          </cell>
          <cell r="H4420">
            <v>1048</v>
          </cell>
          <cell r="I4420">
            <v>34.125691957017203</v>
          </cell>
        </row>
        <row r="4421">
          <cell r="A4421">
            <v>435501000000</v>
          </cell>
          <cell r="B4421">
            <v>4355</v>
          </cell>
          <cell r="C4421">
            <v>100</v>
          </cell>
          <cell r="D4421">
            <v>2256</v>
          </cell>
          <cell r="E4421">
            <v>444</v>
          </cell>
          <cell r="F4421">
            <v>19.680851063829699</v>
          </cell>
          <cell r="G4421">
            <v>3071</v>
          </cell>
          <cell r="H4421">
            <v>1048</v>
          </cell>
          <cell r="I4421">
            <v>34.125691957017203</v>
          </cell>
        </row>
        <row r="4422">
          <cell r="A4422">
            <v>435601000000</v>
          </cell>
          <cell r="B4422">
            <v>4356</v>
          </cell>
          <cell r="C4422">
            <v>100</v>
          </cell>
          <cell r="D4422">
            <v>2256</v>
          </cell>
          <cell r="E4422">
            <v>444</v>
          </cell>
          <cell r="F4422">
            <v>19.680851063829699</v>
          </cell>
          <cell r="G4422">
            <v>3071</v>
          </cell>
          <cell r="H4422">
            <v>1048</v>
          </cell>
          <cell r="I4422">
            <v>34.125691957017203</v>
          </cell>
        </row>
        <row r="4423">
          <cell r="A4423">
            <v>435701000000</v>
          </cell>
          <cell r="B4423">
            <v>4357</v>
          </cell>
          <cell r="C4423">
            <v>100</v>
          </cell>
          <cell r="D4423">
            <v>2256</v>
          </cell>
          <cell r="E4423">
            <v>444</v>
          </cell>
          <cell r="F4423">
            <v>19.680851063829699</v>
          </cell>
          <cell r="G4423">
            <v>3071</v>
          </cell>
          <cell r="H4423">
            <v>1048</v>
          </cell>
          <cell r="I4423">
            <v>34.125691957017203</v>
          </cell>
        </row>
        <row r="4424">
          <cell r="A4424">
            <v>435801000000</v>
          </cell>
          <cell r="B4424">
            <v>4358</v>
          </cell>
          <cell r="C4424">
            <v>100</v>
          </cell>
          <cell r="D4424">
            <v>2256</v>
          </cell>
          <cell r="E4424">
            <v>444</v>
          </cell>
          <cell r="F4424">
            <v>19.680851063829699</v>
          </cell>
          <cell r="G4424">
            <v>3071</v>
          </cell>
          <cell r="H4424">
            <v>1048</v>
          </cell>
          <cell r="I4424">
            <v>34.125691957017203</v>
          </cell>
        </row>
        <row r="4425">
          <cell r="A4425">
            <v>435901000000</v>
          </cell>
          <cell r="B4425">
            <v>4359</v>
          </cell>
          <cell r="C4425">
            <v>100</v>
          </cell>
          <cell r="D4425">
            <v>2256</v>
          </cell>
          <cell r="E4425">
            <v>444</v>
          </cell>
          <cell r="F4425">
            <v>19.680851063829699</v>
          </cell>
          <cell r="G4425">
            <v>3071</v>
          </cell>
          <cell r="H4425">
            <v>1048</v>
          </cell>
          <cell r="I4425">
            <v>34.125691957017203</v>
          </cell>
        </row>
        <row r="4426">
          <cell r="A4426">
            <v>436201000000</v>
          </cell>
          <cell r="B4426">
            <v>4362</v>
          </cell>
          <cell r="C4426">
            <v>100</v>
          </cell>
          <cell r="D4426">
            <v>863</v>
          </cell>
          <cell r="E4426">
            <v>479</v>
          </cell>
          <cell r="F4426">
            <v>55.504055619930398</v>
          </cell>
          <cell r="G4426">
            <v>616</v>
          </cell>
          <cell r="H4426">
            <v>390</v>
          </cell>
          <cell r="I4426">
            <v>63.3116883116883</v>
          </cell>
        </row>
        <row r="4427">
          <cell r="A4427">
            <v>436301000000</v>
          </cell>
          <cell r="B4427">
            <v>4363</v>
          </cell>
          <cell r="C4427">
            <v>100</v>
          </cell>
          <cell r="D4427">
            <v>747</v>
          </cell>
          <cell r="E4427">
            <v>433</v>
          </cell>
          <cell r="F4427">
            <v>57.965194109772398</v>
          </cell>
          <cell r="G4427">
            <v>845</v>
          </cell>
          <cell r="H4427">
            <v>580</v>
          </cell>
          <cell r="I4427">
            <v>68.639053254437798</v>
          </cell>
        </row>
        <row r="4428">
          <cell r="A4428">
            <v>436401000000</v>
          </cell>
          <cell r="B4428">
            <v>4364</v>
          </cell>
          <cell r="C4428">
            <v>100</v>
          </cell>
          <cell r="D4428">
            <v>863</v>
          </cell>
          <cell r="E4428">
            <v>479</v>
          </cell>
          <cell r="F4428">
            <v>55.504055619930398</v>
          </cell>
          <cell r="G4428">
            <v>616</v>
          </cell>
          <cell r="H4428">
            <v>390</v>
          </cell>
          <cell r="I4428">
            <v>63.3116883116883</v>
          </cell>
        </row>
        <row r="4429">
          <cell r="A4429">
            <v>436501000000</v>
          </cell>
          <cell r="B4429">
            <v>4365</v>
          </cell>
          <cell r="C4429">
            <v>100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>
            <v>436601000000</v>
          </cell>
          <cell r="B4430">
            <v>4366</v>
          </cell>
          <cell r="C4430">
            <v>100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>
            <v>436801000000</v>
          </cell>
          <cell r="B4431">
            <v>4368</v>
          </cell>
          <cell r="C4431">
            <v>100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832.543044444443" createdVersion="4" refreshedVersion="4" minRefreshableVersion="3" recordCount="55">
  <cacheSource type="worksheet">
    <worksheetSource ref="BZ2:BZ57" sheet="trial &amp; err^2"/>
  </cacheSource>
  <cacheFields count="1">
    <cacheField name="err" numFmtId="2">
      <sharedItems containsSemiMixedTypes="0" containsString="0" containsNumber="1" minValue="2.3E-2" maxValue="0.81699999999999995" count="17">
        <n v="0.44600000000000001"/>
        <n v="0.152"/>
        <n v="4.8000000000000001E-2"/>
        <n v="2.3E-2"/>
        <n v="3.5000000000000003E-2"/>
        <n v="0.19700000000000001"/>
        <n v="0.34399999999999997"/>
        <n v="0.32"/>
        <n v="0.64600000000000002"/>
        <n v="0.46"/>
        <n v="0.53500000000000003"/>
        <n v="5.8000000000000003E-2"/>
        <n v="0.12"/>
        <n v="0.29599999999999999"/>
        <n v="6.5000000000000002E-2"/>
        <n v="0.81699999999999995"/>
        <n v="0.184"/>
      </sharedItems>
      <fieldGroup base="0">
        <rangePr startNum="2.3E-2" endNum="0.81699999999999995" groupInterval="0.1"/>
        <groupItems count="10">
          <s v="&lt;0.023"/>
          <s v="0.023-0.123"/>
          <s v="0.123-0.223"/>
          <s v="0.223-0.323"/>
          <s v="0.323-0.423"/>
          <s v="0.423-0.523"/>
          <s v="0.523-0.623"/>
          <s v="0.623-0.723"/>
          <s v="0.723-0.823"/>
          <s v="&gt;0.8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">
  <r>
    <x v="0"/>
  </r>
  <r>
    <x v="0"/>
  </r>
  <r>
    <x v="1"/>
  </r>
  <r>
    <x v="2"/>
  </r>
  <r>
    <x v="3"/>
  </r>
  <r>
    <x v="0"/>
  </r>
  <r>
    <x v="0"/>
  </r>
  <r>
    <x v="0"/>
  </r>
  <r>
    <x v="1"/>
  </r>
  <r>
    <x v="1"/>
  </r>
  <r>
    <x v="2"/>
  </r>
  <r>
    <x v="2"/>
  </r>
  <r>
    <x v="2"/>
  </r>
  <r>
    <x v="3"/>
  </r>
  <r>
    <x v="3"/>
  </r>
  <r>
    <x v="0"/>
  </r>
  <r>
    <x v="0"/>
  </r>
  <r>
    <x v="0"/>
  </r>
  <r>
    <x v="0"/>
  </r>
  <r>
    <x v="1"/>
  </r>
  <r>
    <x v="1"/>
  </r>
  <r>
    <x v="2"/>
  </r>
  <r>
    <x v="3"/>
  </r>
  <r>
    <x v="0"/>
  </r>
  <r>
    <x v="4"/>
  </r>
  <r>
    <x v="5"/>
  </r>
  <r>
    <x v="6"/>
  </r>
  <r>
    <x v="7"/>
  </r>
  <r>
    <x v="7"/>
  </r>
  <r>
    <x v="4"/>
  </r>
  <r>
    <x v="5"/>
  </r>
  <r>
    <x v="6"/>
  </r>
  <r>
    <x v="6"/>
  </r>
  <r>
    <x v="8"/>
  </r>
  <r>
    <x v="8"/>
  </r>
  <r>
    <x v="8"/>
  </r>
  <r>
    <x v="8"/>
  </r>
  <r>
    <x v="8"/>
  </r>
  <r>
    <x v="9"/>
  </r>
  <r>
    <x v="9"/>
  </r>
  <r>
    <x v="10"/>
  </r>
  <r>
    <x v="10"/>
  </r>
  <r>
    <x v="10"/>
  </r>
  <r>
    <x v="11"/>
  </r>
  <r>
    <x v="12"/>
  </r>
  <r>
    <x v="12"/>
  </r>
  <r>
    <x v="13"/>
  </r>
  <r>
    <x v="13"/>
  </r>
  <r>
    <x v="14"/>
  </r>
  <r>
    <x v="14"/>
  </r>
  <r>
    <x v="14"/>
  </r>
  <r>
    <x v="15"/>
  </r>
  <r>
    <x v="15"/>
  </r>
  <r>
    <x v="16"/>
  </r>
  <r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2" firstHeaderRow="1" firstDataRow="1" firstDataCol="1"/>
  <pivotFields count="1">
    <pivotField axis="axisRow" dataField="1" numFmtId="2" showAll="0" sortType="ascending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0"/>
  </rowFields>
  <rowItems count="9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er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050"/>
  <sheetViews>
    <sheetView topLeftCell="G1" workbookViewId="0">
      <selection activeCell="AI8" sqref="AI8"/>
    </sheetView>
  </sheetViews>
  <sheetFormatPr baseColWidth="10" defaultColWidth="8.83203125" defaultRowHeight="16" x14ac:dyDescent="0.2"/>
  <cols>
    <col min="1" max="2" width="12.83203125" style="4" customWidth="1"/>
    <col min="3" max="8" width="8.83203125" style="4"/>
    <col min="9" max="12" width="9.5" style="13" bestFit="1" customWidth="1"/>
    <col min="13" max="13" width="9.5" style="13" customWidth="1"/>
    <col min="14" max="14" width="9.5" style="13" bestFit="1" customWidth="1"/>
    <col min="15" max="15" width="9.5" style="13" hidden="1" customWidth="1"/>
    <col min="16" max="16" width="8.83203125" style="13"/>
    <col min="17" max="17" width="0" style="13" hidden="1" customWidth="1"/>
    <col min="18" max="19" width="8.83203125" style="13"/>
    <col min="20" max="23" width="0" style="13" hidden="1" customWidth="1"/>
    <col min="24" max="25" width="11.1640625" style="17" bestFit="1" customWidth="1"/>
    <col min="26" max="27" width="9.5" style="4" bestFit="1" customWidth="1"/>
    <col min="28" max="16384" width="8.83203125" style="4"/>
  </cols>
  <sheetData>
    <row r="1" spans="1:36" s="18" customFormat="1" x14ac:dyDescent="0.2">
      <c r="I1" s="26" t="s">
        <v>32</v>
      </c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5" t="s">
        <v>31</v>
      </c>
      <c r="Y1" s="25"/>
      <c r="Z1" s="19" t="s">
        <v>30</v>
      </c>
      <c r="AA1" s="18" t="s">
        <v>29</v>
      </c>
      <c r="AE1" s="18" t="s">
        <v>28</v>
      </c>
    </row>
    <row r="2" spans="1:36" s="19" customFormat="1" x14ac:dyDescent="0.2">
      <c r="A2" s="19" t="s">
        <v>27</v>
      </c>
      <c r="E2" s="19" t="s">
        <v>26</v>
      </c>
      <c r="F2" s="19" t="s">
        <v>25</v>
      </c>
      <c r="G2" s="19" t="s">
        <v>24</v>
      </c>
      <c r="H2" s="19" t="s">
        <v>23</v>
      </c>
      <c r="I2" s="20">
        <v>2004</v>
      </c>
      <c r="J2" s="20">
        <v>2005</v>
      </c>
      <c r="K2" s="20">
        <v>2006</v>
      </c>
      <c r="L2" s="20">
        <v>2007</v>
      </c>
      <c r="M2" s="20">
        <v>2008</v>
      </c>
      <c r="N2" s="20">
        <v>2009</v>
      </c>
      <c r="O2" s="20"/>
      <c r="P2" s="20">
        <v>2010</v>
      </c>
      <c r="Q2" s="20"/>
      <c r="R2" s="20">
        <v>2011</v>
      </c>
      <c r="S2" s="20">
        <v>2012</v>
      </c>
      <c r="T2" s="20">
        <v>2013</v>
      </c>
      <c r="U2" s="20">
        <v>2014</v>
      </c>
      <c r="V2" s="20">
        <v>2015</v>
      </c>
      <c r="W2" s="20">
        <v>2016</v>
      </c>
      <c r="X2" s="21">
        <v>2011</v>
      </c>
      <c r="Y2" s="21">
        <v>2012</v>
      </c>
      <c r="Z2" s="19">
        <v>2014</v>
      </c>
      <c r="AA2" s="19">
        <v>2014</v>
      </c>
      <c r="AB2" s="19" t="s">
        <v>22</v>
      </c>
      <c r="AC2" s="19" t="s">
        <v>21</v>
      </c>
      <c r="AD2" s="19" t="s">
        <v>20</v>
      </c>
      <c r="AE2" s="19">
        <v>2014</v>
      </c>
      <c r="AF2" s="19" t="s">
        <v>19</v>
      </c>
      <c r="AG2" s="19" t="s">
        <v>18</v>
      </c>
      <c r="AH2" s="19" t="s">
        <v>17</v>
      </c>
      <c r="AI2" s="19" t="s">
        <v>16</v>
      </c>
      <c r="AJ2" s="19" t="s">
        <v>15</v>
      </c>
    </row>
    <row r="3" spans="1:36" x14ac:dyDescent="0.2">
      <c r="A3" s="4">
        <v>201020009</v>
      </c>
      <c r="B3" s="4">
        <f t="shared" ref="B3:B34" si="0">E3*10^8+F3*10^4</f>
        <v>201020000</v>
      </c>
      <c r="C3" s="4">
        <f t="shared" ref="C3:C34" si="1">E3*10^4+D3</f>
        <v>20009</v>
      </c>
      <c r="D3" s="4" t="s">
        <v>11</v>
      </c>
      <c r="E3" s="4">
        <v>2</v>
      </c>
      <c r="F3" s="4">
        <v>102</v>
      </c>
      <c r="G3" s="4">
        <v>9528</v>
      </c>
      <c r="H3" s="4">
        <v>9816</v>
      </c>
      <c r="N3" s="13">
        <f>VLOOKUP(C:C,'[1]2009'!$J:$K,2,FALSE)</f>
        <v>0</v>
      </c>
      <c r="O3" s="13">
        <f>VLOOKUP(C:C,[2]Sheet1!$Q$1:$R$65536,2,FALSE)</f>
        <v>0</v>
      </c>
      <c r="P3" s="13">
        <v>0</v>
      </c>
      <c r="Q3" s="13" t="e">
        <f>VLOOKUP(C:C,[3]Sheet1!$N$1:$O$65536,2,FALSE)</f>
        <v>#N/A</v>
      </c>
      <c r="R3" s="13">
        <v>1</v>
      </c>
      <c r="S3" s="13">
        <v>2</v>
      </c>
      <c r="T3" s="13">
        <v>3</v>
      </c>
      <c r="U3" s="13">
        <v>4</v>
      </c>
      <c r="V3" s="13">
        <v>5</v>
      </c>
      <c r="W3" s="13">
        <v>6</v>
      </c>
      <c r="X3" s="17">
        <v>3.0867599999999999</v>
      </c>
      <c r="Y3" s="17">
        <v>3.11239</v>
      </c>
      <c r="Z3" s="4">
        <f>VLOOKUP(B:B,[4]aadt_1316!$A:$G,7,FALSE)</f>
        <v>70304</v>
      </c>
      <c r="AA3" s="6">
        <f>VLOOKUP(B:B,[4]aadt_1316!$A:$I,9,FALSE)</f>
        <v>52.590179790623502</v>
      </c>
      <c r="AB3" s="4">
        <v>1</v>
      </c>
      <c r="AC3" s="4">
        <v>1.5</v>
      </c>
      <c r="AD3" s="4">
        <f t="shared" ref="AD3:AD34" si="2">IF(Z3&gt;10000,6.38,IF(5000&lt;=Z3,5.49,IF(2500&lt;=Z3,5.04,IF(1000&lt;=Z3,4.55,IF(Z3&lt;1000,3.5)))))</f>
        <v>6.38</v>
      </c>
      <c r="AE3" s="2">
        <f t="shared" ref="AE3:AE34" si="3">(0.5*365*(Z3*AA3/100)*AB3*AC3)/1000000</f>
        <v>10.121358749999985</v>
      </c>
      <c r="AF3" s="4">
        <v>1</v>
      </c>
      <c r="AG3" s="4">
        <v>134</v>
      </c>
      <c r="AH3" s="4">
        <v>0.755</v>
      </c>
      <c r="AI3" s="4">
        <v>1.21E-2</v>
      </c>
      <c r="AJ3" s="4">
        <v>2.5000000000000001E-2</v>
      </c>
    </row>
    <row r="4" spans="1:36" x14ac:dyDescent="0.2">
      <c r="A4" s="4">
        <v>201020009</v>
      </c>
      <c r="B4" s="4">
        <f t="shared" si="0"/>
        <v>201020000</v>
      </c>
      <c r="C4" s="4">
        <f t="shared" si="1"/>
        <v>20009</v>
      </c>
      <c r="D4" s="4" t="s">
        <v>11</v>
      </c>
      <c r="E4" s="4">
        <v>2</v>
      </c>
      <c r="F4" s="4">
        <v>102</v>
      </c>
      <c r="G4" s="4">
        <v>9816</v>
      </c>
      <c r="H4" s="4">
        <v>10697</v>
      </c>
      <c r="N4" s="13">
        <f>VLOOKUP(C:C,'[1]2009'!$J:$K,2,FALSE)</f>
        <v>0</v>
      </c>
      <c r="O4" s="13">
        <f>VLOOKUP(C:C,[2]Sheet1!$Q$1:$R$65536,2,FALSE)</f>
        <v>0</v>
      </c>
      <c r="P4" s="13">
        <v>0</v>
      </c>
      <c r="Q4" s="13" t="e">
        <f>VLOOKUP(C:C,[3]Sheet1!$N$1:$O$65536,2,FALSE)</f>
        <v>#N/A</v>
      </c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  <c r="X4" s="17">
        <v>3.0867599999999999</v>
      </c>
      <c r="Y4" s="17">
        <v>3.11239</v>
      </c>
      <c r="Z4" s="4">
        <f>VLOOKUP(B:B,[4]aadt_1316!$A:$G,7,FALSE)</f>
        <v>70304</v>
      </c>
      <c r="AA4" s="6">
        <f>VLOOKUP(B:B,[4]aadt_1316!$A:$I,9,FALSE)</f>
        <v>52.590179790623502</v>
      </c>
      <c r="AB4" s="4">
        <v>1</v>
      </c>
      <c r="AC4" s="4">
        <v>1.5</v>
      </c>
      <c r="AD4" s="4">
        <f t="shared" si="2"/>
        <v>6.38</v>
      </c>
      <c r="AE4" s="2">
        <f t="shared" si="3"/>
        <v>10.121358749999985</v>
      </c>
      <c r="AF4" s="4">
        <v>1</v>
      </c>
      <c r="AG4" s="4">
        <v>134</v>
      </c>
      <c r="AH4" s="4">
        <v>0.755</v>
      </c>
      <c r="AI4" s="4">
        <v>1.21E-2</v>
      </c>
      <c r="AJ4" s="4">
        <v>2.5000000000000001E-2</v>
      </c>
    </row>
    <row r="5" spans="1:36" x14ac:dyDescent="0.2">
      <c r="A5" s="4">
        <v>201020012</v>
      </c>
      <c r="B5" s="4">
        <f t="shared" si="0"/>
        <v>201020000</v>
      </c>
      <c r="C5" s="4">
        <f t="shared" si="1"/>
        <v>20012</v>
      </c>
      <c r="D5" s="4" t="s">
        <v>14</v>
      </c>
      <c r="E5" s="4">
        <v>2</v>
      </c>
      <c r="F5" s="4">
        <v>102</v>
      </c>
      <c r="G5" s="4">
        <v>12647</v>
      </c>
      <c r="H5" s="4">
        <v>13621</v>
      </c>
      <c r="N5" s="13">
        <f>VLOOKUP(C:C,'[1]2009'!$J:$K,2,FALSE)</f>
        <v>0</v>
      </c>
      <c r="O5" s="13" t="e">
        <f>VLOOKUP(C:C,[2]Sheet1!$Q$1:$R$65536,2,FALSE)</f>
        <v>#N/A</v>
      </c>
      <c r="P5" s="13">
        <v>1</v>
      </c>
      <c r="Q5" s="13" t="e">
        <f>VLOOKUP(C:C,[3]Sheet1!$N$1:$O$65536,2,FALSE)</f>
        <v>#N/A</v>
      </c>
      <c r="R5" s="13">
        <v>2</v>
      </c>
      <c r="S5" s="13">
        <v>3</v>
      </c>
      <c r="T5" s="13">
        <v>4</v>
      </c>
      <c r="U5" s="13">
        <v>5</v>
      </c>
      <c r="V5" s="13">
        <v>6</v>
      </c>
      <c r="W5" s="13">
        <v>7</v>
      </c>
      <c r="X5" s="17">
        <v>3.0821700000000001</v>
      </c>
      <c r="Y5" s="17">
        <v>3.4458600000000001</v>
      </c>
      <c r="Z5" s="4">
        <f>VLOOKUP(B:B,[4]aadt_1316!$A:$G,7,FALSE)</f>
        <v>70304</v>
      </c>
      <c r="AA5" s="6">
        <f>VLOOKUP(B:B,[4]aadt_1316!$A:$I,9,FALSE)</f>
        <v>52.590179790623502</v>
      </c>
      <c r="AB5" s="4">
        <v>1</v>
      </c>
      <c r="AC5" s="4">
        <v>1.5</v>
      </c>
      <c r="AD5" s="4">
        <f t="shared" si="2"/>
        <v>6.38</v>
      </c>
      <c r="AE5" s="2">
        <f t="shared" si="3"/>
        <v>10.121358749999985</v>
      </c>
      <c r="AF5" s="4">
        <v>1</v>
      </c>
      <c r="AG5" s="4">
        <v>134</v>
      </c>
      <c r="AH5" s="4">
        <v>0.755</v>
      </c>
      <c r="AI5" s="4">
        <v>1.21E-2</v>
      </c>
      <c r="AJ5" s="4">
        <v>2.5000000000000001E-2</v>
      </c>
    </row>
    <row r="6" spans="1:36" x14ac:dyDescent="0.2">
      <c r="A6" s="4">
        <v>201020015</v>
      </c>
      <c r="B6" s="4">
        <f t="shared" si="0"/>
        <v>201020000</v>
      </c>
      <c r="C6" s="4">
        <f t="shared" si="1"/>
        <v>20015</v>
      </c>
      <c r="D6" s="4" t="s">
        <v>13</v>
      </c>
      <c r="E6" s="4">
        <v>2</v>
      </c>
      <c r="F6" s="4">
        <v>102</v>
      </c>
      <c r="G6" s="4">
        <v>15384</v>
      </c>
      <c r="H6" s="4">
        <v>16357</v>
      </c>
      <c r="K6" s="13">
        <f>VLOOKUP(C:C,'[1]2006'!$J:$K,2,FALSE)</f>
        <v>0</v>
      </c>
      <c r="L6" s="13">
        <f>VLOOKUP(C:C,'[1]2007'!$J:$K,2,FALSE)</f>
        <v>0</v>
      </c>
      <c r="M6" s="13">
        <v>1</v>
      </c>
      <c r="N6" s="13">
        <v>2</v>
      </c>
      <c r="O6" s="13">
        <v>3</v>
      </c>
      <c r="P6" s="13">
        <v>4</v>
      </c>
      <c r="Q6" s="13">
        <v>5</v>
      </c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13">
        <v>11</v>
      </c>
      <c r="X6" s="17">
        <v>3.26342</v>
      </c>
      <c r="Y6" s="17">
        <v>3.83325</v>
      </c>
      <c r="Z6" s="4">
        <f>VLOOKUP(B:B,[4]aadt_1316!$A:$G,7,FALSE)</f>
        <v>70304</v>
      </c>
      <c r="AA6" s="6">
        <f>VLOOKUP(B:B,[4]aadt_1316!$A:$I,9,FALSE)</f>
        <v>52.590179790623502</v>
      </c>
      <c r="AB6" s="4">
        <v>1</v>
      </c>
      <c r="AC6" s="4">
        <v>1.5</v>
      </c>
      <c r="AD6" s="4">
        <f t="shared" si="2"/>
        <v>6.38</v>
      </c>
      <c r="AE6" s="2">
        <f t="shared" si="3"/>
        <v>10.121358749999985</v>
      </c>
      <c r="AF6" s="4">
        <v>1</v>
      </c>
      <c r="AG6" s="4">
        <v>134</v>
      </c>
      <c r="AH6" s="4">
        <v>0.755</v>
      </c>
      <c r="AI6" s="4">
        <v>1.21E-2</v>
      </c>
      <c r="AJ6" s="4">
        <v>2.5000000000000001E-2</v>
      </c>
    </row>
    <row r="7" spans="1:36" x14ac:dyDescent="0.2">
      <c r="A7" s="4">
        <v>201020017</v>
      </c>
      <c r="B7" s="4">
        <f t="shared" si="0"/>
        <v>201020000</v>
      </c>
      <c r="C7" s="4">
        <f t="shared" si="1"/>
        <v>20017</v>
      </c>
      <c r="D7" s="4" t="s">
        <v>12</v>
      </c>
      <c r="E7" s="4">
        <v>2</v>
      </c>
      <c r="F7" s="4">
        <v>102</v>
      </c>
      <c r="G7" s="4">
        <v>17331</v>
      </c>
      <c r="H7" s="4">
        <v>18304</v>
      </c>
      <c r="L7" s="13">
        <f>VLOOKUP(C:C,'[1]2007'!$J:$K,2,FALSE)</f>
        <v>0</v>
      </c>
      <c r="M7" s="13">
        <v>1</v>
      </c>
      <c r="N7" s="13">
        <v>2</v>
      </c>
      <c r="O7" s="13" t="e">
        <f>VLOOKUP(C:C,[2]Sheet1!$Q$1:$R$65536,2,FALSE)</f>
        <v>#N/A</v>
      </c>
      <c r="P7" s="13">
        <v>4</v>
      </c>
      <c r="Q7" s="13" t="e">
        <f>VLOOKUP(C:C,[3]Sheet1!$N$1:$O$65536,2,FALSE)</f>
        <v>#N/A</v>
      </c>
      <c r="R7" s="13">
        <v>6</v>
      </c>
      <c r="S7" s="13">
        <v>7</v>
      </c>
      <c r="T7" s="13">
        <v>8</v>
      </c>
      <c r="U7" s="13">
        <v>9</v>
      </c>
      <c r="V7" s="13">
        <v>10</v>
      </c>
      <c r="W7" s="13">
        <v>11</v>
      </c>
      <c r="X7" s="17">
        <v>2.7704300000000002</v>
      </c>
      <c r="Y7" s="17">
        <v>3.3248500000000001</v>
      </c>
      <c r="Z7" s="4">
        <f>VLOOKUP(B:B,[4]aadt_1316!$A:$G,7,FALSE)</f>
        <v>70304</v>
      </c>
      <c r="AA7" s="6">
        <f>VLOOKUP(B:B,[4]aadt_1316!$A:$I,9,FALSE)</f>
        <v>52.590179790623502</v>
      </c>
      <c r="AB7" s="4">
        <v>1</v>
      </c>
      <c r="AC7" s="4">
        <v>1.5</v>
      </c>
      <c r="AD7" s="4">
        <f t="shared" si="2"/>
        <v>6.38</v>
      </c>
      <c r="AE7" s="2">
        <f t="shared" si="3"/>
        <v>10.121358749999985</v>
      </c>
      <c r="AF7" s="4">
        <v>1</v>
      </c>
      <c r="AG7" s="4">
        <v>134</v>
      </c>
      <c r="AH7" s="4">
        <v>0.755</v>
      </c>
      <c r="AI7" s="4">
        <v>1.21E-2</v>
      </c>
      <c r="AJ7" s="4">
        <v>2.5000000000000001E-2</v>
      </c>
    </row>
    <row r="8" spans="1:36" x14ac:dyDescent="0.2">
      <c r="A8" s="4">
        <v>201020009</v>
      </c>
      <c r="B8" s="4">
        <f t="shared" si="0"/>
        <v>201020000</v>
      </c>
      <c r="C8" s="4">
        <f t="shared" si="1"/>
        <v>20009</v>
      </c>
      <c r="D8" s="4" t="s">
        <v>11</v>
      </c>
      <c r="E8" s="4">
        <v>2</v>
      </c>
      <c r="F8" s="4">
        <v>102</v>
      </c>
      <c r="G8" s="4">
        <v>9230</v>
      </c>
      <c r="H8" s="4">
        <v>10204</v>
      </c>
      <c r="N8" s="13">
        <f>VLOOKUP(C:C,'[1]2009'!$J:$K,2,FALSE)</f>
        <v>0</v>
      </c>
      <c r="O8" s="13">
        <f>VLOOKUP(C:C,[2]Sheet1!$Q$1:$R$65536,2,FALSE)</f>
        <v>0</v>
      </c>
      <c r="P8" s="13">
        <v>0</v>
      </c>
      <c r="Q8" s="13" t="e">
        <f>VLOOKUP(C:C,[3]Sheet1!$N$1:$O$65536,2,FALSE)</f>
        <v>#N/A</v>
      </c>
      <c r="R8" s="13">
        <v>1</v>
      </c>
      <c r="S8" s="13">
        <v>2</v>
      </c>
      <c r="T8" s="13">
        <v>3</v>
      </c>
      <c r="U8" s="13">
        <v>4</v>
      </c>
      <c r="V8" s="13">
        <v>5</v>
      </c>
      <c r="W8" s="13">
        <v>6</v>
      </c>
      <c r="X8" s="17">
        <v>3.0867599999999999</v>
      </c>
      <c r="Y8" s="17">
        <v>3.11239</v>
      </c>
      <c r="Z8" s="4">
        <f>VLOOKUP(B:B,[4]aadt_1316!$A:$G,7,FALSE)</f>
        <v>70304</v>
      </c>
      <c r="AA8" s="6">
        <f>VLOOKUP(B:B,[4]aadt_1316!$A:$I,9,FALSE)</f>
        <v>52.590179790623502</v>
      </c>
      <c r="AB8" s="4">
        <v>1</v>
      </c>
      <c r="AC8" s="4">
        <v>1.5</v>
      </c>
      <c r="AD8" s="4">
        <f t="shared" si="2"/>
        <v>6.38</v>
      </c>
      <c r="AE8" s="2">
        <f t="shared" si="3"/>
        <v>10.121358749999985</v>
      </c>
      <c r="AF8" s="4">
        <v>1</v>
      </c>
      <c r="AG8" s="4">
        <v>134</v>
      </c>
      <c r="AH8" s="4">
        <v>0.755</v>
      </c>
      <c r="AI8" s="4">
        <v>1.21E-2</v>
      </c>
      <c r="AJ8" s="4">
        <v>2.5000000000000001E-2</v>
      </c>
    </row>
    <row r="9" spans="1:36" x14ac:dyDescent="0.2">
      <c r="A9" s="4">
        <v>201020009</v>
      </c>
      <c r="B9" s="4">
        <f t="shared" si="0"/>
        <v>201020000</v>
      </c>
      <c r="C9" s="4">
        <f t="shared" si="1"/>
        <v>20009</v>
      </c>
      <c r="D9" s="4" t="s">
        <v>11</v>
      </c>
      <c r="E9" s="4">
        <v>2</v>
      </c>
      <c r="F9" s="4">
        <v>102</v>
      </c>
      <c r="G9" s="4">
        <v>9533</v>
      </c>
      <c r="H9" s="4">
        <v>9837</v>
      </c>
      <c r="N9" s="13">
        <f>VLOOKUP(C:C,'[1]2009'!$J:$K,2,FALSE)</f>
        <v>0</v>
      </c>
      <c r="O9" s="13">
        <f>VLOOKUP(C:C,[2]Sheet1!$Q$1:$R$65536,2,FALSE)</f>
        <v>0</v>
      </c>
      <c r="P9" s="13">
        <v>0</v>
      </c>
      <c r="Q9" s="13" t="e">
        <f>VLOOKUP(C:C,[3]Sheet1!$N$1:$O$65536,2,FALSE)</f>
        <v>#N/A</v>
      </c>
      <c r="R9" s="13">
        <v>1</v>
      </c>
      <c r="S9" s="13">
        <v>2</v>
      </c>
      <c r="T9" s="13">
        <v>3</v>
      </c>
      <c r="U9" s="13">
        <v>4</v>
      </c>
      <c r="V9" s="13">
        <v>5</v>
      </c>
      <c r="W9" s="13">
        <v>6</v>
      </c>
      <c r="X9" s="17">
        <v>3.0867599999999999</v>
      </c>
      <c r="Y9" s="17">
        <v>3.11239</v>
      </c>
      <c r="Z9" s="4">
        <f>VLOOKUP(B:B,[4]aadt_1316!$A:$G,7,FALSE)</f>
        <v>70304</v>
      </c>
      <c r="AA9" s="6">
        <f>VLOOKUP(B:B,[4]aadt_1316!$A:$I,9,FALSE)</f>
        <v>52.590179790623502</v>
      </c>
      <c r="AB9" s="4">
        <v>1</v>
      </c>
      <c r="AC9" s="4">
        <v>1.5</v>
      </c>
      <c r="AD9" s="4">
        <f t="shared" si="2"/>
        <v>6.38</v>
      </c>
      <c r="AE9" s="2">
        <f t="shared" si="3"/>
        <v>10.121358749999985</v>
      </c>
      <c r="AF9" s="4">
        <v>1</v>
      </c>
      <c r="AG9" s="4">
        <v>134</v>
      </c>
      <c r="AH9" s="4">
        <v>0.755</v>
      </c>
      <c r="AI9" s="4">
        <v>1.21E-2</v>
      </c>
      <c r="AJ9" s="4">
        <v>2.5000000000000001E-2</v>
      </c>
    </row>
    <row r="10" spans="1:36" x14ac:dyDescent="0.2">
      <c r="A10" s="4">
        <v>201020009</v>
      </c>
      <c r="B10" s="4">
        <f t="shared" si="0"/>
        <v>201020000</v>
      </c>
      <c r="C10" s="4">
        <f t="shared" si="1"/>
        <v>20009</v>
      </c>
      <c r="D10" s="4" t="s">
        <v>11</v>
      </c>
      <c r="E10" s="4">
        <v>2</v>
      </c>
      <c r="F10" s="4">
        <v>102</v>
      </c>
      <c r="G10" s="4">
        <v>9837</v>
      </c>
      <c r="H10" s="4">
        <v>10697</v>
      </c>
      <c r="N10" s="13">
        <f>VLOOKUP(C:C,'[1]2009'!$J:$K,2,FALSE)</f>
        <v>0</v>
      </c>
      <c r="O10" s="13">
        <f>VLOOKUP(C:C,[2]Sheet1!$Q$1:$R$65536,2,FALSE)</f>
        <v>0</v>
      </c>
      <c r="P10" s="13">
        <v>0</v>
      </c>
      <c r="Q10" s="13" t="e">
        <f>VLOOKUP(C:C,[3]Sheet1!$N$1:$O$65536,2,FALSE)</f>
        <v>#N/A</v>
      </c>
      <c r="R10" s="13">
        <v>1</v>
      </c>
      <c r="S10" s="13">
        <v>2</v>
      </c>
      <c r="T10" s="13">
        <v>3</v>
      </c>
      <c r="U10" s="13">
        <v>4</v>
      </c>
      <c r="V10" s="13">
        <v>5</v>
      </c>
      <c r="W10" s="13">
        <v>6</v>
      </c>
      <c r="X10" s="17">
        <v>3.0867599999999999</v>
      </c>
      <c r="Y10" s="17">
        <v>3.11239</v>
      </c>
      <c r="Z10" s="4">
        <f>VLOOKUP(B:B,[4]aadt_1316!$A:$G,7,FALSE)</f>
        <v>70304</v>
      </c>
      <c r="AA10" s="6">
        <f>VLOOKUP(B:B,[4]aadt_1316!$A:$I,9,FALSE)</f>
        <v>52.590179790623502</v>
      </c>
      <c r="AB10" s="4">
        <v>1</v>
      </c>
      <c r="AC10" s="4">
        <v>1.5</v>
      </c>
      <c r="AD10" s="4">
        <f t="shared" si="2"/>
        <v>6.38</v>
      </c>
      <c r="AE10" s="2">
        <f t="shared" si="3"/>
        <v>10.121358749999985</v>
      </c>
      <c r="AF10" s="4">
        <v>1</v>
      </c>
      <c r="AG10" s="4">
        <v>134</v>
      </c>
      <c r="AH10" s="4">
        <v>0.755</v>
      </c>
      <c r="AI10" s="4">
        <v>1.21E-2</v>
      </c>
      <c r="AJ10" s="4">
        <v>2.5000000000000001E-2</v>
      </c>
    </row>
    <row r="11" spans="1:36" x14ac:dyDescent="0.2">
      <c r="A11" s="4">
        <v>201020012</v>
      </c>
      <c r="B11" s="4">
        <f t="shared" si="0"/>
        <v>201020000</v>
      </c>
      <c r="C11" s="4">
        <f t="shared" si="1"/>
        <v>20012</v>
      </c>
      <c r="D11" s="4" t="s">
        <v>14</v>
      </c>
      <c r="E11" s="4">
        <v>2</v>
      </c>
      <c r="F11" s="4">
        <v>102</v>
      </c>
      <c r="G11" s="4">
        <v>12154</v>
      </c>
      <c r="H11" s="4">
        <v>13129</v>
      </c>
      <c r="N11" s="13">
        <f>VLOOKUP(C:C,'[1]2009'!$J:$K,2,FALSE)</f>
        <v>0</v>
      </c>
      <c r="O11" s="13" t="e">
        <f>VLOOKUP(C:C,[2]Sheet1!$Q$1:$R$65536,2,FALSE)</f>
        <v>#N/A</v>
      </c>
      <c r="P11" s="13">
        <v>1</v>
      </c>
      <c r="Q11" s="13" t="e">
        <f>VLOOKUP(C:C,[3]Sheet1!$N$1:$O$65536,2,FALSE)</f>
        <v>#N/A</v>
      </c>
      <c r="R11" s="13">
        <v>2</v>
      </c>
      <c r="S11" s="13">
        <v>3</v>
      </c>
      <c r="T11" s="13">
        <v>4</v>
      </c>
      <c r="U11" s="13">
        <v>5</v>
      </c>
      <c r="V11" s="13">
        <v>6</v>
      </c>
      <c r="W11" s="13">
        <v>7</v>
      </c>
      <c r="X11" s="17">
        <v>3.0821700000000001</v>
      </c>
      <c r="Y11" s="17">
        <v>3.4458600000000001</v>
      </c>
      <c r="Z11" s="4">
        <f>VLOOKUP(B:B,[4]aadt_1316!$A:$G,7,FALSE)</f>
        <v>70304</v>
      </c>
      <c r="AA11" s="6">
        <f>VLOOKUP(B:B,[4]aadt_1316!$A:$I,9,FALSE)</f>
        <v>52.590179790623502</v>
      </c>
      <c r="AB11" s="4">
        <v>1</v>
      </c>
      <c r="AC11" s="4">
        <v>1.5</v>
      </c>
      <c r="AD11" s="4">
        <f t="shared" si="2"/>
        <v>6.38</v>
      </c>
      <c r="AE11" s="2">
        <f t="shared" si="3"/>
        <v>10.121358749999985</v>
      </c>
      <c r="AF11" s="4">
        <v>1</v>
      </c>
      <c r="AG11" s="4">
        <v>134</v>
      </c>
      <c r="AH11" s="4">
        <v>0.755</v>
      </c>
      <c r="AI11" s="4">
        <v>1.21E-2</v>
      </c>
      <c r="AJ11" s="4">
        <v>2.5000000000000001E-2</v>
      </c>
    </row>
    <row r="12" spans="1:36" x14ac:dyDescent="0.2">
      <c r="A12" s="4">
        <v>201020012</v>
      </c>
      <c r="B12" s="4">
        <f t="shared" si="0"/>
        <v>201020000</v>
      </c>
      <c r="C12" s="4">
        <f t="shared" si="1"/>
        <v>20012</v>
      </c>
      <c r="D12" s="4" t="s">
        <v>14</v>
      </c>
      <c r="E12" s="4">
        <v>2</v>
      </c>
      <c r="F12" s="4">
        <v>102</v>
      </c>
      <c r="G12" s="4">
        <v>12651</v>
      </c>
      <c r="H12" s="4">
        <v>13628</v>
      </c>
      <c r="N12" s="13">
        <f>VLOOKUP(C:C,'[1]2009'!$J:$K,2,FALSE)</f>
        <v>0</v>
      </c>
      <c r="O12" s="13" t="e">
        <f>VLOOKUP(C:C,[2]Sheet1!$Q$1:$R$65536,2,FALSE)</f>
        <v>#N/A</v>
      </c>
      <c r="P12" s="13">
        <v>1</v>
      </c>
      <c r="Q12" s="13" t="e">
        <f>VLOOKUP(C:C,[3]Sheet1!$N$1:$O$65536,2,FALSE)</f>
        <v>#N/A</v>
      </c>
      <c r="R12" s="13">
        <v>2</v>
      </c>
      <c r="S12" s="13">
        <v>3</v>
      </c>
      <c r="T12" s="13">
        <v>4</v>
      </c>
      <c r="U12" s="13">
        <v>5</v>
      </c>
      <c r="V12" s="13">
        <v>6</v>
      </c>
      <c r="W12" s="13">
        <v>7</v>
      </c>
      <c r="X12" s="17">
        <v>3.0821700000000001</v>
      </c>
      <c r="Y12" s="17">
        <v>3.4458600000000001</v>
      </c>
      <c r="Z12" s="4">
        <f>VLOOKUP(B:B,[4]aadt_1316!$A:$G,7,FALSE)</f>
        <v>70304</v>
      </c>
      <c r="AA12" s="6">
        <f>VLOOKUP(B:B,[4]aadt_1316!$A:$I,9,FALSE)</f>
        <v>52.590179790623502</v>
      </c>
      <c r="AB12" s="4">
        <v>1</v>
      </c>
      <c r="AC12" s="4">
        <v>1.5</v>
      </c>
      <c r="AD12" s="4">
        <f t="shared" si="2"/>
        <v>6.38</v>
      </c>
      <c r="AE12" s="2">
        <f t="shared" si="3"/>
        <v>10.121358749999985</v>
      </c>
      <c r="AF12" s="4">
        <v>1</v>
      </c>
      <c r="AG12" s="4">
        <v>134</v>
      </c>
      <c r="AH12" s="4">
        <v>0.755</v>
      </c>
      <c r="AI12" s="4">
        <v>1.21E-2</v>
      </c>
      <c r="AJ12" s="4">
        <v>2.5000000000000001E-2</v>
      </c>
    </row>
    <row r="13" spans="1:36" x14ac:dyDescent="0.2">
      <c r="A13" s="4">
        <v>201020015</v>
      </c>
      <c r="B13" s="4">
        <f t="shared" si="0"/>
        <v>201020000</v>
      </c>
      <c r="C13" s="4">
        <f t="shared" si="1"/>
        <v>20015</v>
      </c>
      <c r="D13" s="4" t="s">
        <v>13</v>
      </c>
      <c r="E13" s="4">
        <v>2</v>
      </c>
      <c r="F13" s="4">
        <v>102</v>
      </c>
      <c r="G13" s="4">
        <v>15079</v>
      </c>
      <c r="H13" s="4">
        <v>16054</v>
      </c>
      <c r="K13" s="13">
        <f>VLOOKUP(C:C,'[1]2006'!$J:$K,2,FALSE)</f>
        <v>0</v>
      </c>
      <c r="L13" s="13">
        <f>VLOOKUP(C:C,'[1]2007'!$J:$K,2,FALSE)</f>
        <v>0</v>
      </c>
      <c r="M13" s="13">
        <v>1</v>
      </c>
      <c r="N13" s="13">
        <v>2</v>
      </c>
      <c r="O13" s="13" t="e">
        <f>VLOOKUP(C:C,[2]Sheet1!$Q$1:$R$65536,2,FALSE)</f>
        <v>#N/A</v>
      </c>
      <c r="P13" s="13">
        <v>4</v>
      </c>
      <c r="Q13" s="13" t="e">
        <f>VLOOKUP(C:C,[3]Sheet1!$N$1:$O$65536,2,FALSE)</f>
        <v>#N/A</v>
      </c>
      <c r="R13" s="13">
        <v>6</v>
      </c>
      <c r="S13" s="13">
        <v>7</v>
      </c>
      <c r="T13" s="13">
        <v>8</v>
      </c>
      <c r="U13" s="13">
        <v>9</v>
      </c>
      <c r="V13" s="13">
        <v>10</v>
      </c>
      <c r="W13" s="13">
        <v>11</v>
      </c>
      <c r="X13" s="17">
        <v>3.26342</v>
      </c>
      <c r="Y13" s="17">
        <v>3.83325</v>
      </c>
      <c r="Z13" s="4">
        <f>VLOOKUP(B:B,[4]aadt_1316!$A:$G,7,FALSE)</f>
        <v>70304</v>
      </c>
      <c r="AA13" s="6">
        <f>VLOOKUP(B:B,[4]aadt_1316!$A:$I,9,FALSE)</f>
        <v>52.590179790623502</v>
      </c>
      <c r="AB13" s="4">
        <v>1</v>
      </c>
      <c r="AC13" s="4">
        <v>1.5</v>
      </c>
      <c r="AD13" s="4">
        <f t="shared" si="2"/>
        <v>6.38</v>
      </c>
      <c r="AE13" s="2">
        <f t="shared" si="3"/>
        <v>10.121358749999985</v>
      </c>
      <c r="AF13" s="4">
        <v>1</v>
      </c>
      <c r="AG13" s="4">
        <v>134</v>
      </c>
      <c r="AH13" s="4">
        <v>0.755</v>
      </c>
      <c r="AI13" s="4">
        <v>1.21E-2</v>
      </c>
      <c r="AJ13" s="4">
        <v>2.5000000000000001E-2</v>
      </c>
    </row>
    <row r="14" spans="1:36" x14ac:dyDescent="0.2">
      <c r="A14" s="4">
        <v>201020015</v>
      </c>
      <c r="B14" s="4">
        <f t="shared" si="0"/>
        <v>201020000</v>
      </c>
      <c r="C14" s="4">
        <f t="shared" si="1"/>
        <v>20015</v>
      </c>
      <c r="D14" s="4" t="s">
        <v>13</v>
      </c>
      <c r="E14" s="4">
        <v>2</v>
      </c>
      <c r="F14" s="4">
        <v>102</v>
      </c>
      <c r="G14" s="4">
        <v>15384</v>
      </c>
      <c r="H14" s="4">
        <v>15393</v>
      </c>
      <c r="K14" s="13">
        <f>VLOOKUP(C:C,'[1]2006'!$J:$K,2,FALSE)</f>
        <v>0</v>
      </c>
      <c r="L14" s="13">
        <f>VLOOKUP(C:C,'[1]2007'!$J:$K,2,FALSE)</f>
        <v>0</v>
      </c>
      <c r="M14" s="13">
        <v>1</v>
      </c>
      <c r="N14" s="13">
        <v>2</v>
      </c>
      <c r="O14" s="13" t="e">
        <f>VLOOKUP(C:C,[2]Sheet1!$Q$1:$R$65536,2,FALSE)</f>
        <v>#N/A</v>
      </c>
      <c r="P14" s="13">
        <v>4</v>
      </c>
      <c r="Q14" s="13" t="e">
        <f>VLOOKUP(C:C,[3]Sheet1!$N$1:$O$65536,2,FALSE)</f>
        <v>#N/A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  <c r="X14" s="17">
        <v>3.26342</v>
      </c>
      <c r="Y14" s="17">
        <v>3.83325</v>
      </c>
      <c r="Z14" s="4">
        <f>VLOOKUP(B:B,[4]aadt_1316!$A:$G,7,FALSE)</f>
        <v>70304</v>
      </c>
      <c r="AA14" s="6">
        <f>VLOOKUP(B:B,[4]aadt_1316!$A:$I,9,FALSE)</f>
        <v>52.590179790623502</v>
      </c>
      <c r="AB14" s="4">
        <v>1</v>
      </c>
      <c r="AC14" s="4">
        <v>1.5</v>
      </c>
      <c r="AD14" s="4">
        <f t="shared" si="2"/>
        <v>6.38</v>
      </c>
      <c r="AE14" s="2">
        <f t="shared" si="3"/>
        <v>10.121358749999985</v>
      </c>
      <c r="AF14" s="4">
        <v>1</v>
      </c>
      <c r="AG14" s="4">
        <v>134</v>
      </c>
      <c r="AH14" s="4">
        <v>0.755</v>
      </c>
      <c r="AI14" s="4">
        <v>1.21E-2</v>
      </c>
      <c r="AJ14" s="4">
        <v>2.5000000000000001E-2</v>
      </c>
    </row>
    <row r="15" spans="1:36" x14ac:dyDescent="0.2">
      <c r="A15" s="4">
        <v>201020015</v>
      </c>
      <c r="B15" s="4">
        <f t="shared" si="0"/>
        <v>201020000</v>
      </c>
      <c r="C15" s="4">
        <f t="shared" si="1"/>
        <v>20015</v>
      </c>
      <c r="D15" s="4" t="s">
        <v>13</v>
      </c>
      <c r="E15" s="4">
        <v>2</v>
      </c>
      <c r="F15" s="4">
        <v>102</v>
      </c>
      <c r="G15" s="4">
        <v>15393</v>
      </c>
      <c r="H15" s="4">
        <v>16057</v>
      </c>
      <c r="K15" s="13">
        <f>VLOOKUP(C:C,'[1]2006'!$J:$K,2,FALSE)</f>
        <v>0</v>
      </c>
      <c r="L15" s="13">
        <f>VLOOKUP(C:C,'[1]2007'!$J:$K,2,FALSE)</f>
        <v>0</v>
      </c>
      <c r="M15" s="13">
        <v>1</v>
      </c>
      <c r="N15" s="13">
        <v>2</v>
      </c>
      <c r="O15" s="13" t="e">
        <f>VLOOKUP(C:C,[2]Sheet1!$Q$1:$R$65536,2,FALSE)</f>
        <v>#N/A</v>
      </c>
      <c r="P15" s="13">
        <v>4</v>
      </c>
      <c r="Q15" s="13" t="e">
        <f>VLOOKUP(C:C,[3]Sheet1!$N$1:$O$65536,2,FALSE)</f>
        <v>#N/A</v>
      </c>
      <c r="R15" s="13">
        <v>6</v>
      </c>
      <c r="S15" s="13">
        <v>7</v>
      </c>
      <c r="T15" s="13">
        <v>8</v>
      </c>
      <c r="U15" s="13">
        <v>9</v>
      </c>
      <c r="V15" s="13">
        <v>10</v>
      </c>
      <c r="W15" s="13">
        <v>11</v>
      </c>
      <c r="X15" s="17">
        <v>3.26342</v>
      </c>
      <c r="Y15" s="17">
        <v>3.83325</v>
      </c>
      <c r="Z15" s="4">
        <f>VLOOKUP(B:B,[4]aadt_1316!$A:$G,7,FALSE)</f>
        <v>70304</v>
      </c>
      <c r="AA15" s="6">
        <f>VLOOKUP(B:B,[4]aadt_1316!$A:$I,9,FALSE)</f>
        <v>52.590179790623502</v>
      </c>
      <c r="AB15" s="4">
        <v>1</v>
      </c>
      <c r="AC15" s="4">
        <v>1.5</v>
      </c>
      <c r="AD15" s="4">
        <f t="shared" si="2"/>
        <v>6.38</v>
      </c>
      <c r="AE15" s="2">
        <f t="shared" si="3"/>
        <v>10.121358749999985</v>
      </c>
      <c r="AF15" s="4">
        <v>1</v>
      </c>
      <c r="AG15" s="4">
        <v>134</v>
      </c>
      <c r="AH15" s="4">
        <v>0.755</v>
      </c>
      <c r="AI15" s="4">
        <v>1.21E-2</v>
      </c>
      <c r="AJ15" s="4">
        <v>2.5000000000000001E-2</v>
      </c>
    </row>
    <row r="16" spans="1:36" x14ac:dyDescent="0.2">
      <c r="A16" s="4">
        <v>201020017</v>
      </c>
      <c r="B16" s="4">
        <f t="shared" si="0"/>
        <v>201020000</v>
      </c>
      <c r="C16" s="4">
        <f t="shared" si="1"/>
        <v>20017</v>
      </c>
      <c r="D16" s="4" t="s">
        <v>12</v>
      </c>
      <c r="E16" s="4">
        <v>2</v>
      </c>
      <c r="F16" s="4">
        <v>102</v>
      </c>
      <c r="G16" s="4">
        <v>17029</v>
      </c>
      <c r="H16" s="4">
        <v>18004</v>
      </c>
      <c r="L16" s="13">
        <f>VLOOKUP(C:C,'[1]2007'!$J:$K,2,FALSE)</f>
        <v>0</v>
      </c>
      <c r="M16" s="13">
        <v>1</v>
      </c>
      <c r="N16" s="13">
        <v>2</v>
      </c>
      <c r="O16" s="13" t="e">
        <f>VLOOKUP(C:C,[2]Sheet1!$Q$1:$R$65536,2,FALSE)</f>
        <v>#N/A</v>
      </c>
      <c r="P16" s="13">
        <v>4</v>
      </c>
      <c r="Q16" s="13" t="e">
        <f>VLOOKUP(C:C,[3]Sheet1!$N$1:$O$65536,2,FALSE)</f>
        <v>#N/A</v>
      </c>
      <c r="R16" s="13">
        <v>6</v>
      </c>
      <c r="S16" s="13">
        <v>7</v>
      </c>
      <c r="T16" s="13">
        <v>8</v>
      </c>
      <c r="U16" s="13">
        <v>9</v>
      </c>
      <c r="V16" s="13">
        <v>10</v>
      </c>
      <c r="W16" s="13">
        <v>11</v>
      </c>
      <c r="X16" s="17">
        <v>2.7704300000000002</v>
      </c>
      <c r="Y16" s="17">
        <v>3.3248500000000001</v>
      </c>
      <c r="Z16" s="4">
        <f>VLOOKUP(B:B,[4]aadt_1316!$A:$G,7,FALSE)</f>
        <v>70304</v>
      </c>
      <c r="AA16" s="6">
        <f>VLOOKUP(B:B,[4]aadt_1316!$A:$I,9,FALSE)</f>
        <v>52.590179790623502</v>
      </c>
      <c r="AB16" s="4">
        <v>1</v>
      </c>
      <c r="AC16" s="4">
        <v>1.5</v>
      </c>
      <c r="AD16" s="4">
        <f t="shared" si="2"/>
        <v>6.38</v>
      </c>
      <c r="AE16" s="2">
        <f t="shared" si="3"/>
        <v>10.121358749999985</v>
      </c>
      <c r="AF16" s="4">
        <v>1</v>
      </c>
      <c r="AG16" s="4">
        <v>134</v>
      </c>
      <c r="AH16" s="4">
        <v>0.755</v>
      </c>
      <c r="AI16" s="4">
        <v>1.21E-2</v>
      </c>
      <c r="AJ16" s="4">
        <v>2.5000000000000001E-2</v>
      </c>
    </row>
    <row r="17" spans="1:36" x14ac:dyDescent="0.2">
      <c r="A17" s="4">
        <v>201020017</v>
      </c>
      <c r="B17" s="4">
        <f t="shared" si="0"/>
        <v>201020000</v>
      </c>
      <c r="C17" s="4">
        <f t="shared" si="1"/>
        <v>20017</v>
      </c>
      <c r="D17" s="4" t="s">
        <v>12</v>
      </c>
      <c r="E17" s="4">
        <v>2</v>
      </c>
      <c r="F17" s="4">
        <v>102</v>
      </c>
      <c r="G17" s="4">
        <v>17335</v>
      </c>
      <c r="H17" s="4">
        <v>18311</v>
      </c>
      <c r="L17" s="13">
        <f>VLOOKUP(C:C,'[1]2007'!$J:$K,2,FALSE)</f>
        <v>0</v>
      </c>
      <c r="M17" s="13">
        <v>1</v>
      </c>
      <c r="N17" s="13">
        <v>2</v>
      </c>
      <c r="O17" s="13" t="e">
        <f>VLOOKUP(C:C,[2]Sheet1!$Q$1:$R$65536,2,FALSE)</f>
        <v>#N/A</v>
      </c>
      <c r="P17" s="13">
        <v>4</v>
      </c>
      <c r="Q17" s="13" t="e">
        <f>VLOOKUP(C:C,[3]Sheet1!$N$1:$O$65536,2,FALSE)</f>
        <v>#N/A</v>
      </c>
      <c r="R17" s="13">
        <v>6</v>
      </c>
      <c r="S17" s="13">
        <v>7</v>
      </c>
      <c r="T17" s="13">
        <v>8</v>
      </c>
      <c r="U17" s="13">
        <v>9</v>
      </c>
      <c r="V17" s="13">
        <v>10</v>
      </c>
      <c r="W17" s="13">
        <v>11</v>
      </c>
      <c r="X17" s="17">
        <v>2.7704300000000002</v>
      </c>
      <c r="Y17" s="17">
        <v>3.3248500000000001</v>
      </c>
      <c r="Z17" s="4">
        <f>VLOOKUP(B:B,[4]aadt_1316!$A:$G,7,FALSE)</f>
        <v>70304</v>
      </c>
      <c r="AA17" s="6">
        <f>VLOOKUP(B:B,[4]aadt_1316!$A:$I,9,FALSE)</f>
        <v>52.590179790623502</v>
      </c>
      <c r="AB17" s="4">
        <v>1</v>
      </c>
      <c r="AC17" s="4">
        <v>1.5</v>
      </c>
      <c r="AD17" s="4">
        <f t="shared" si="2"/>
        <v>6.38</v>
      </c>
      <c r="AE17" s="2">
        <f t="shared" si="3"/>
        <v>10.121358749999985</v>
      </c>
      <c r="AF17" s="4">
        <v>1</v>
      </c>
      <c r="AG17" s="4">
        <v>134</v>
      </c>
      <c r="AH17" s="4">
        <v>0.755</v>
      </c>
      <c r="AI17" s="4">
        <v>1.21E-2</v>
      </c>
      <c r="AJ17" s="4">
        <v>2.5000000000000001E-2</v>
      </c>
    </row>
    <row r="18" spans="1:36" x14ac:dyDescent="0.2">
      <c r="A18" s="4">
        <v>201020009</v>
      </c>
      <c r="B18" s="4">
        <f t="shared" si="0"/>
        <v>201020000</v>
      </c>
      <c r="C18" s="4">
        <f t="shared" si="1"/>
        <v>20009</v>
      </c>
      <c r="D18" s="4" t="s">
        <v>11</v>
      </c>
      <c r="E18" s="4">
        <v>2</v>
      </c>
      <c r="F18" s="4">
        <v>102</v>
      </c>
      <c r="G18" s="4">
        <v>9507</v>
      </c>
      <c r="H18" s="4">
        <v>9523</v>
      </c>
      <c r="N18" s="13">
        <f>VLOOKUP(C:C,'[1]2009'!$J:$K,2,FALSE)</f>
        <v>0</v>
      </c>
      <c r="O18" s="13">
        <f>VLOOKUP(C:C,[2]Sheet1!$Q$1:$R$65536,2,FALSE)</f>
        <v>0</v>
      </c>
      <c r="P18" s="13">
        <v>0</v>
      </c>
      <c r="Q18" s="13" t="e">
        <f>VLOOKUP(C:C,[3]Sheet1!$N$1:$O$65536,2,FALSE)</f>
        <v>#N/A</v>
      </c>
      <c r="R18" s="13">
        <v>1</v>
      </c>
      <c r="S18" s="13">
        <v>2</v>
      </c>
      <c r="T18" s="13">
        <v>3</v>
      </c>
      <c r="U18" s="13">
        <v>4</v>
      </c>
      <c r="V18" s="13">
        <v>5</v>
      </c>
      <c r="W18" s="13">
        <v>6</v>
      </c>
      <c r="X18" s="17">
        <v>3.0867599999999999</v>
      </c>
      <c r="Y18" s="17">
        <v>3.11239</v>
      </c>
      <c r="Z18" s="4">
        <f>VLOOKUP(B:B,[4]aadt_1316!$A:$G,7,FALSE)</f>
        <v>70304</v>
      </c>
      <c r="AA18" s="6">
        <f>VLOOKUP(B:B,[4]aadt_1316!$A:$I,9,FALSE)</f>
        <v>52.590179790623502</v>
      </c>
      <c r="AB18" s="4">
        <v>1</v>
      </c>
      <c r="AC18" s="4">
        <v>1.5</v>
      </c>
      <c r="AD18" s="4">
        <f t="shared" si="2"/>
        <v>6.38</v>
      </c>
      <c r="AE18" s="2">
        <f t="shared" si="3"/>
        <v>10.121358749999985</v>
      </c>
      <c r="AF18" s="4">
        <v>1</v>
      </c>
      <c r="AG18" s="4">
        <v>134</v>
      </c>
      <c r="AH18" s="4">
        <v>0.755</v>
      </c>
      <c r="AI18" s="4">
        <v>1.21E-2</v>
      </c>
      <c r="AJ18" s="4">
        <v>2.5000000000000001E-2</v>
      </c>
    </row>
    <row r="19" spans="1:36" x14ac:dyDescent="0.2">
      <c r="A19" s="4">
        <v>201020009</v>
      </c>
      <c r="B19" s="4">
        <f t="shared" si="0"/>
        <v>201020000</v>
      </c>
      <c r="C19" s="4">
        <f t="shared" si="1"/>
        <v>20009</v>
      </c>
      <c r="D19" s="4" t="s">
        <v>11</v>
      </c>
      <c r="E19" s="4">
        <v>2</v>
      </c>
      <c r="F19" s="4">
        <v>102</v>
      </c>
      <c r="G19" s="4">
        <v>9523</v>
      </c>
      <c r="H19" s="4">
        <v>9540</v>
      </c>
      <c r="N19" s="13">
        <f>VLOOKUP(C:C,'[1]2009'!$J:$K,2,FALSE)</f>
        <v>0</v>
      </c>
      <c r="O19" s="13">
        <f>VLOOKUP(C:C,[2]Sheet1!$Q$1:$R$65536,2,FALSE)</f>
        <v>0</v>
      </c>
      <c r="P19" s="13">
        <v>0</v>
      </c>
      <c r="Q19" s="13" t="e">
        <f>VLOOKUP(C:C,[3]Sheet1!$N$1:$O$65536,2,FALSE)</f>
        <v>#N/A</v>
      </c>
      <c r="R19" s="13">
        <v>1</v>
      </c>
      <c r="S19" s="13">
        <v>2</v>
      </c>
      <c r="T19" s="13">
        <v>3</v>
      </c>
      <c r="U19" s="13">
        <v>4</v>
      </c>
      <c r="V19" s="13">
        <v>5</v>
      </c>
      <c r="W19" s="13">
        <v>6</v>
      </c>
      <c r="X19" s="17">
        <v>3.0867599999999999</v>
      </c>
      <c r="Y19" s="17">
        <v>3.11239</v>
      </c>
      <c r="Z19" s="4">
        <f>VLOOKUP(B:B,[4]aadt_1316!$A:$G,7,FALSE)</f>
        <v>70304</v>
      </c>
      <c r="AA19" s="6">
        <f>VLOOKUP(B:B,[4]aadt_1316!$A:$I,9,FALSE)</f>
        <v>52.590179790623502</v>
      </c>
      <c r="AB19" s="4">
        <v>1</v>
      </c>
      <c r="AC19" s="4">
        <v>1.5</v>
      </c>
      <c r="AD19" s="4">
        <f t="shared" si="2"/>
        <v>6.38</v>
      </c>
      <c r="AE19" s="2">
        <f t="shared" si="3"/>
        <v>10.121358749999985</v>
      </c>
      <c r="AF19" s="4">
        <v>1</v>
      </c>
      <c r="AG19" s="4">
        <v>134</v>
      </c>
      <c r="AH19" s="4">
        <v>0.755</v>
      </c>
      <c r="AI19" s="4">
        <v>1.21E-2</v>
      </c>
      <c r="AJ19" s="4">
        <v>2.5000000000000001E-2</v>
      </c>
    </row>
    <row r="20" spans="1:36" x14ac:dyDescent="0.2">
      <c r="A20" s="4">
        <v>201020009</v>
      </c>
      <c r="B20" s="4">
        <f t="shared" si="0"/>
        <v>201020000</v>
      </c>
      <c r="C20" s="4">
        <f t="shared" si="1"/>
        <v>20009</v>
      </c>
      <c r="D20" s="4" t="s">
        <v>11</v>
      </c>
      <c r="E20" s="4">
        <v>2</v>
      </c>
      <c r="F20" s="4">
        <v>102</v>
      </c>
      <c r="G20" s="4">
        <v>9540</v>
      </c>
      <c r="H20" s="4">
        <v>9816</v>
      </c>
      <c r="N20" s="13">
        <f>VLOOKUP(C:C,'[1]2009'!$J:$K,2,FALSE)</f>
        <v>0</v>
      </c>
      <c r="O20" s="13">
        <f>VLOOKUP(C:C,[2]Sheet1!$Q$1:$R$65536,2,FALSE)</f>
        <v>0</v>
      </c>
      <c r="P20" s="13">
        <v>0</v>
      </c>
      <c r="Q20" s="13" t="e">
        <f>VLOOKUP(C:C,[3]Sheet1!$N$1:$O$65536,2,FALSE)</f>
        <v>#N/A</v>
      </c>
      <c r="R20" s="13">
        <v>1</v>
      </c>
      <c r="S20" s="13">
        <v>2</v>
      </c>
      <c r="T20" s="13">
        <v>3</v>
      </c>
      <c r="U20" s="13">
        <v>4</v>
      </c>
      <c r="V20" s="13">
        <v>5</v>
      </c>
      <c r="W20" s="13">
        <v>6</v>
      </c>
      <c r="X20" s="17">
        <v>3.0867599999999999</v>
      </c>
      <c r="Y20" s="17">
        <v>3.11239</v>
      </c>
      <c r="Z20" s="4">
        <f>VLOOKUP(B:B,[4]aadt_1316!$A:$G,7,FALSE)</f>
        <v>70304</v>
      </c>
      <c r="AA20" s="6">
        <f>VLOOKUP(B:B,[4]aadt_1316!$A:$I,9,FALSE)</f>
        <v>52.590179790623502</v>
      </c>
      <c r="AB20" s="4">
        <v>1</v>
      </c>
      <c r="AC20" s="4">
        <v>1.5</v>
      </c>
      <c r="AD20" s="4">
        <f t="shared" si="2"/>
        <v>6.38</v>
      </c>
      <c r="AE20" s="2">
        <f t="shared" si="3"/>
        <v>10.121358749999985</v>
      </c>
      <c r="AF20" s="4">
        <v>1</v>
      </c>
      <c r="AG20" s="4">
        <v>134</v>
      </c>
      <c r="AH20" s="4">
        <v>0.755</v>
      </c>
      <c r="AI20" s="4">
        <v>1.21E-2</v>
      </c>
      <c r="AJ20" s="4">
        <v>2.5000000000000001E-2</v>
      </c>
    </row>
    <row r="21" spans="1:36" x14ac:dyDescent="0.2">
      <c r="A21" s="4">
        <v>201020009</v>
      </c>
      <c r="B21" s="4">
        <f t="shared" si="0"/>
        <v>201020000</v>
      </c>
      <c r="C21" s="4">
        <f t="shared" si="1"/>
        <v>20009</v>
      </c>
      <c r="D21" s="4" t="s">
        <v>11</v>
      </c>
      <c r="E21" s="4">
        <v>2</v>
      </c>
      <c r="F21" s="4">
        <v>102</v>
      </c>
      <c r="G21" s="4">
        <v>9816</v>
      </c>
      <c r="H21" s="4">
        <v>10676</v>
      </c>
      <c r="N21" s="13">
        <f>VLOOKUP(C:C,'[1]2009'!$J:$K,2,FALSE)</f>
        <v>0</v>
      </c>
      <c r="O21" s="13">
        <f>VLOOKUP(C:C,[2]Sheet1!$Q$1:$R$65536,2,FALSE)</f>
        <v>0</v>
      </c>
      <c r="P21" s="13">
        <v>0</v>
      </c>
      <c r="Q21" s="13" t="e">
        <f>VLOOKUP(C:C,[3]Sheet1!$N$1:$O$65536,2,FALSE)</f>
        <v>#N/A</v>
      </c>
      <c r="R21" s="13">
        <v>1</v>
      </c>
      <c r="S21" s="13">
        <v>2</v>
      </c>
      <c r="T21" s="13">
        <v>3</v>
      </c>
      <c r="U21" s="13">
        <v>4</v>
      </c>
      <c r="V21" s="13">
        <v>5</v>
      </c>
      <c r="W21" s="13">
        <v>6</v>
      </c>
      <c r="X21" s="17">
        <v>3.0867599999999999</v>
      </c>
      <c r="Y21" s="17">
        <v>3.11239</v>
      </c>
      <c r="Z21" s="4">
        <f>VLOOKUP(B:B,[4]aadt_1316!$A:$G,7,FALSE)</f>
        <v>70304</v>
      </c>
      <c r="AA21" s="6">
        <f>VLOOKUP(B:B,[4]aadt_1316!$A:$I,9,FALSE)</f>
        <v>52.590179790623502</v>
      </c>
      <c r="AB21" s="4">
        <v>1</v>
      </c>
      <c r="AC21" s="4">
        <v>1.5</v>
      </c>
      <c r="AD21" s="4">
        <f t="shared" si="2"/>
        <v>6.38</v>
      </c>
      <c r="AE21" s="2">
        <f t="shared" si="3"/>
        <v>10.121358749999985</v>
      </c>
      <c r="AF21" s="4">
        <v>1</v>
      </c>
      <c r="AG21" s="4">
        <v>134</v>
      </c>
      <c r="AH21" s="4">
        <v>0.755</v>
      </c>
      <c r="AI21" s="4">
        <v>1.21E-2</v>
      </c>
      <c r="AJ21" s="4">
        <v>2.5000000000000001E-2</v>
      </c>
    </row>
    <row r="22" spans="1:36" x14ac:dyDescent="0.2">
      <c r="A22" s="4">
        <v>201020012</v>
      </c>
      <c r="B22" s="4">
        <f t="shared" si="0"/>
        <v>201020000</v>
      </c>
      <c r="C22" s="4">
        <f t="shared" si="1"/>
        <v>20012</v>
      </c>
      <c r="D22" s="4" t="s">
        <v>14</v>
      </c>
      <c r="E22" s="4">
        <v>2</v>
      </c>
      <c r="F22" s="4">
        <v>102</v>
      </c>
      <c r="G22" s="4">
        <v>12155</v>
      </c>
      <c r="H22" s="4">
        <v>12645</v>
      </c>
      <c r="N22" s="13">
        <f>VLOOKUP(C:C,'[1]2009'!$J:$K,2,FALSE)</f>
        <v>0</v>
      </c>
      <c r="O22" s="13" t="e">
        <f>VLOOKUP(C:C,[2]Sheet1!$Q$1:$R$65536,2,FALSE)</f>
        <v>#N/A</v>
      </c>
      <c r="P22" s="13">
        <v>1</v>
      </c>
      <c r="Q22" s="13" t="e">
        <f>VLOOKUP(C:C,[3]Sheet1!$N$1:$O$65536,2,FALSE)</f>
        <v>#N/A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  <c r="X22" s="17">
        <v>3.0821700000000001</v>
      </c>
      <c r="Y22" s="17">
        <v>3.4458600000000001</v>
      </c>
      <c r="Z22" s="4">
        <f>VLOOKUP(B:B,[4]aadt_1316!$A:$G,7,FALSE)</f>
        <v>70304</v>
      </c>
      <c r="AA22" s="6">
        <f>VLOOKUP(B:B,[4]aadt_1316!$A:$I,9,FALSE)</f>
        <v>52.590179790623502</v>
      </c>
      <c r="AB22" s="4">
        <v>1</v>
      </c>
      <c r="AC22" s="4">
        <v>1.5</v>
      </c>
      <c r="AD22" s="4">
        <f t="shared" si="2"/>
        <v>6.38</v>
      </c>
      <c r="AE22" s="2">
        <f t="shared" si="3"/>
        <v>10.121358749999985</v>
      </c>
      <c r="AF22" s="4">
        <v>1</v>
      </c>
      <c r="AG22" s="4">
        <v>134</v>
      </c>
      <c r="AH22" s="4">
        <v>0.755</v>
      </c>
      <c r="AI22" s="4">
        <v>1.21E-2</v>
      </c>
      <c r="AJ22" s="4">
        <v>2.5000000000000001E-2</v>
      </c>
    </row>
    <row r="23" spans="1:36" x14ac:dyDescent="0.2">
      <c r="A23" s="4">
        <v>201020012</v>
      </c>
      <c r="B23" s="4">
        <f t="shared" si="0"/>
        <v>201020000</v>
      </c>
      <c r="C23" s="4">
        <f t="shared" si="1"/>
        <v>20012</v>
      </c>
      <c r="D23" s="4" t="s">
        <v>14</v>
      </c>
      <c r="E23" s="4">
        <v>2</v>
      </c>
      <c r="F23" s="4">
        <v>102</v>
      </c>
      <c r="G23" s="4">
        <v>12645</v>
      </c>
      <c r="H23" s="4">
        <v>13619</v>
      </c>
      <c r="N23" s="13">
        <f>VLOOKUP(C:C,'[1]2009'!$J:$K,2,FALSE)</f>
        <v>0</v>
      </c>
      <c r="O23" s="13" t="e">
        <f>VLOOKUP(C:C,[2]Sheet1!$Q$1:$R$65536,2,FALSE)</f>
        <v>#N/A</v>
      </c>
      <c r="P23" s="13">
        <v>1</v>
      </c>
      <c r="Q23" s="13" t="e">
        <f>VLOOKUP(C:C,[3]Sheet1!$N$1:$O$65536,2,FALSE)</f>
        <v>#N/A</v>
      </c>
      <c r="R23" s="13">
        <v>2</v>
      </c>
      <c r="S23" s="13">
        <v>3</v>
      </c>
      <c r="T23" s="13">
        <v>4</v>
      </c>
      <c r="U23" s="13">
        <v>5</v>
      </c>
      <c r="V23" s="13">
        <v>6</v>
      </c>
      <c r="W23" s="13">
        <v>7</v>
      </c>
      <c r="X23" s="17">
        <v>3.0821700000000001</v>
      </c>
      <c r="Y23" s="17">
        <v>3.4458600000000001</v>
      </c>
      <c r="Z23" s="4">
        <f>VLOOKUP(B:B,[4]aadt_1316!$A:$G,7,FALSE)</f>
        <v>70304</v>
      </c>
      <c r="AA23" s="6">
        <f>VLOOKUP(B:B,[4]aadt_1316!$A:$I,9,FALSE)</f>
        <v>52.590179790623502</v>
      </c>
      <c r="AB23" s="4">
        <v>1</v>
      </c>
      <c r="AC23" s="4">
        <v>1.5</v>
      </c>
      <c r="AD23" s="4">
        <f t="shared" si="2"/>
        <v>6.38</v>
      </c>
      <c r="AE23" s="2">
        <f t="shared" si="3"/>
        <v>10.121358749999985</v>
      </c>
      <c r="AF23" s="4">
        <v>1</v>
      </c>
      <c r="AG23" s="4">
        <v>134</v>
      </c>
      <c r="AH23" s="4">
        <v>0.755</v>
      </c>
      <c r="AI23" s="4">
        <v>1.21E-2</v>
      </c>
      <c r="AJ23" s="4">
        <v>2.5000000000000001E-2</v>
      </c>
    </row>
    <row r="24" spans="1:36" x14ac:dyDescent="0.2">
      <c r="A24" s="4">
        <v>201020015</v>
      </c>
      <c r="B24" s="4">
        <f t="shared" si="0"/>
        <v>201020000</v>
      </c>
      <c r="C24" s="4">
        <f t="shared" si="1"/>
        <v>20015</v>
      </c>
      <c r="D24" s="4" t="s">
        <v>13</v>
      </c>
      <c r="E24" s="4">
        <v>2</v>
      </c>
      <c r="F24" s="4">
        <v>102</v>
      </c>
      <c r="G24" s="4">
        <v>15384</v>
      </c>
      <c r="H24" s="4">
        <v>16361</v>
      </c>
      <c r="K24" s="13">
        <f>VLOOKUP(C:C,'[1]2006'!$J:$K,2,FALSE)</f>
        <v>0</v>
      </c>
      <c r="L24" s="13">
        <f>VLOOKUP(C:C,'[1]2007'!$J:$K,2,FALSE)</f>
        <v>0</v>
      </c>
      <c r="M24" s="13">
        <v>1</v>
      </c>
      <c r="N24" s="13">
        <v>2</v>
      </c>
      <c r="O24" s="13" t="e">
        <f>VLOOKUP(C:C,[2]Sheet1!$Q$1:$R$65536,2,FALSE)</f>
        <v>#N/A</v>
      </c>
      <c r="P24" s="13">
        <v>4</v>
      </c>
      <c r="Q24" s="13" t="e">
        <f>VLOOKUP(C:C,[3]Sheet1!$N$1:$O$65536,2,FALSE)</f>
        <v>#N/A</v>
      </c>
      <c r="R24" s="13">
        <v>6</v>
      </c>
      <c r="S24" s="13">
        <v>7</v>
      </c>
      <c r="T24" s="13">
        <v>8</v>
      </c>
      <c r="U24" s="13">
        <v>9</v>
      </c>
      <c r="V24" s="13">
        <v>10</v>
      </c>
      <c r="W24" s="13">
        <v>11</v>
      </c>
      <c r="X24" s="17">
        <v>3.26342</v>
      </c>
      <c r="Y24" s="17">
        <v>3.83325</v>
      </c>
      <c r="Z24" s="4">
        <f>VLOOKUP(B:B,[4]aadt_1316!$A:$G,7,FALSE)</f>
        <v>70304</v>
      </c>
      <c r="AA24" s="6">
        <f>VLOOKUP(B:B,[4]aadt_1316!$A:$I,9,FALSE)</f>
        <v>52.590179790623502</v>
      </c>
      <c r="AB24" s="4">
        <v>1</v>
      </c>
      <c r="AC24" s="4">
        <v>1.5</v>
      </c>
      <c r="AD24" s="4">
        <f t="shared" si="2"/>
        <v>6.38</v>
      </c>
      <c r="AE24" s="2">
        <f t="shared" si="3"/>
        <v>10.121358749999985</v>
      </c>
      <c r="AF24" s="4">
        <v>1</v>
      </c>
      <c r="AG24" s="4">
        <v>134</v>
      </c>
      <c r="AH24" s="4">
        <v>0.755</v>
      </c>
      <c r="AI24" s="4">
        <v>1.21E-2</v>
      </c>
      <c r="AJ24" s="4">
        <v>2.5000000000000001E-2</v>
      </c>
    </row>
    <row r="25" spans="1:36" x14ac:dyDescent="0.2">
      <c r="A25" s="4">
        <v>201020017</v>
      </c>
      <c r="B25" s="4">
        <f t="shared" si="0"/>
        <v>201020000</v>
      </c>
      <c r="C25" s="4">
        <f t="shared" si="1"/>
        <v>20017</v>
      </c>
      <c r="D25" s="4" t="s">
        <v>12</v>
      </c>
      <c r="E25" s="4">
        <v>2</v>
      </c>
      <c r="F25" s="4">
        <v>102</v>
      </c>
      <c r="G25" s="4">
        <v>17338</v>
      </c>
      <c r="H25" s="4">
        <v>18314</v>
      </c>
      <c r="L25" s="13">
        <f>VLOOKUP(C:C,'[1]2007'!$J:$K,2,FALSE)</f>
        <v>0</v>
      </c>
      <c r="M25" s="13">
        <v>1</v>
      </c>
      <c r="N25" s="13">
        <v>2</v>
      </c>
      <c r="O25" s="13" t="e">
        <f>VLOOKUP(C:C,[2]Sheet1!$Q$1:$R$65536,2,FALSE)</f>
        <v>#N/A</v>
      </c>
      <c r="P25" s="13">
        <v>4</v>
      </c>
      <c r="Q25" s="13" t="e">
        <f>VLOOKUP(C:C,[3]Sheet1!$N$1:$O$65536,2,FALSE)</f>
        <v>#N/A</v>
      </c>
      <c r="R25" s="13">
        <v>6</v>
      </c>
      <c r="S25" s="13">
        <v>7</v>
      </c>
      <c r="T25" s="13">
        <v>8</v>
      </c>
      <c r="U25" s="13">
        <v>9</v>
      </c>
      <c r="V25" s="13">
        <v>10</v>
      </c>
      <c r="W25" s="13">
        <v>11</v>
      </c>
      <c r="X25" s="17">
        <v>2.7704300000000002</v>
      </c>
      <c r="Y25" s="17">
        <v>3.3248500000000001</v>
      </c>
      <c r="Z25" s="4">
        <f>VLOOKUP(B:B,[4]aadt_1316!$A:$G,7,FALSE)</f>
        <v>70304</v>
      </c>
      <c r="AA25" s="6">
        <f>VLOOKUP(B:B,[4]aadt_1316!$A:$I,9,FALSE)</f>
        <v>52.590179790623502</v>
      </c>
      <c r="AB25" s="4">
        <v>1</v>
      </c>
      <c r="AC25" s="4">
        <v>1.5</v>
      </c>
      <c r="AD25" s="4">
        <f t="shared" si="2"/>
        <v>6.38</v>
      </c>
      <c r="AE25" s="2">
        <f t="shared" si="3"/>
        <v>10.121358749999985</v>
      </c>
      <c r="AF25" s="4">
        <v>1</v>
      </c>
      <c r="AG25" s="4">
        <v>134</v>
      </c>
      <c r="AH25" s="4">
        <v>0.755</v>
      </c>
      <c r="AI25" s="4">
        <v>1.21E-2</v>
      </c>
      <c r="AJ25" s="4">
        <v>2.5000000000000001E-2</v>
      </c>
    </row>
    <row r="26" spans="1:36" x14ac:dyDescent="0.2">
      <c r="A26" s="4">
        <v>201020009</v>
      </c>
      <c r="B26" s="4">
        <f t="shared" si="0"/>
        <v>201020000</v>
      </c>
      <c r="C26" s="4">
        <f t="shared" si="1"/>
        <v>20009</v>
      </c>
      <c r="D26" s="4" t="s">
        <v>11</v>
      </c>
      <c r="E26" s="4">
        <v>2</v>
      </c>
      <c r="F26" s="4">
        <v>102</v>
      </c>
      <c r="G26" s="4">
        <v>9816</v>
      </c>
      <c r="H26" s="4">
        <v>10697</v>
      </c>
      <c r="N26" s="13">
        <f>VLOOKUP(C:C,'[1]2009'!$J:$K,2,FALSE)</f>
        <v>0</v>
      </c>
      <c r="O26" s="13">
        <f>VLOOKUP(C:C,[2]Sheet1!$Q$1:$R$65536,2,FALSE)</f>
        <v>0</v>
      </c>
      <c r="P26" s="13">
        <v>0</v>
      </c>
      <c r="Q26" s="13" t="e">
        <f>VLOOKUP(C:C,[3]Sheet1!$N$1:$O$65536,2,FALSE)</f>
        <v>#N/A</v>
      </c>
      <c r="R26" s="13">
        <v>1</v>
      </c>
      <c r="S26" s="13">
        <v>2</v>
      </c>
      <c r="T26" s="13">
        <v>3</v>
      </c>
      <c r="U26" s="13">
        <v>4</v>
      </c>
      <c r="V26" s="13">
        <v>5</v>
      </c>
      <c r="W26" s="13">
        <v>6</v>
      </c>
      <c r="X26" s="17">
        <v>3.0867599999999999</v>
      </c>
      <c r="Y26" s="17">
        <v>3.11239</v>
      </c>
      <c r="Z26" s="4">
        <f>VLOOKUP(B:B,[4]aadt_1316!$A:$G,7,FALSE)</f>
        <v>70304</v>
      </c>
      <c r="AA26" s="6">
        <f>VLOOKUP(B:B,[4]aadt_1316!$A:$I,9,FALSE)</f>
        <v>52.590179790623502</v>
      </c>
      <c r="AB26" s="4">
        <v>1</v>
      </c>
      <c r="AC26" s="4">
        <v>1.5</v>
      </c>
      <c r="AD26" s="4">
        <f t="shared" si="2"/>
        <v>6.38</v>
      </c>
      <c r="AE26" s="2">
        <f t="shared" si="3"/>
        <v>10.121358749999985</v>
      </c>
      <c r="AF26" s="4">
        <v>1</v>
      </c>
      <c r="AG26" s="4">
        <v>134</v>
      </c>
      <c r="AH26" s="4">
        <v>0.755</v>
      </c>
      <c r="AI26" s="4">
        <v>1.21E-2</v>
      </c>
      <c r="AJ26" s="4">
        <v>2.5000000000000001E-2</v>
      </c>
    </row>
    <row r="27" spans="1:36" x14ac:dyDescent="0.2">
      <c r="A27" s="4">
        <v>205030374</v>
      </c>
      <c r="B27" s="4">
        <f t="shared" si="0"/>
        <v>205030000</v>
      </c>
      <c r="C27" s="4">
        <f t="shared" si="1"/>
        <v>20374</v>
      </c>
      <c r="D27" s="4" t="s">
        <v>9</v>
      </c>
      <c r="E27" s="4">
        <v>2</v>
      </c>
      <c r="F27" s="4">
        <v>503</v>
      </c>
      <c r="G27" s="4">
        <v>374939</v>
      </c>
      <c r="H27" s="4">
        <v>375962</v>
      </c>
      <c r="N27" s="13">
        <f>VLOOKUP(C:C,'[1]2009'!$J:$K,2,FALSE)</f>
        <v>0</v>
      </c>
      <c r="O27" s="13" t="e">
        <f>VLOOKUP(C:C,[2]Sheet1!$Q$1:$R$65536,2,FALSE)</f>
        <v>#N/A</v>
      </c>
      <c r="P27" s="13">
        <v>1</v>
      </c>
      <c r="Q27" s="13" t="e">
        <f>VLOOKUP(C:C,[3]Sheet1!$N$1:$O$65536,2,FALSE)</f>
        <v>#N/A</v>
      </c>
      <c r="R27" s="13">
        <v>2</v>
      </c>
      <c r="S27" s="13">
        <v>3</v>
      </c>
      <c r="T27" s="13">
        <v>4</v>
      </c>
      <c r="U27" s="13">
        <v>5</v>
      </c>
      <c r="V27" s="13">
        <v>6</v>
      </c>
      <c r="W27" s="13">
        <v>7</v>
      </c>
      <c r="X27" s="17">
        <v>2.4791500000000002</v>
      </c>
      <c r="Y27" s="17">
        <v>2.7687499999999998</v>
      </c>
      <c r="Z27" s="4">
        <f>VLOOKUP(B:B,[4]aadt_1316!$A:$G,7,FALSE)</f>
        <v>31580</v>
      </c>
      <c r="AA27" s="6">
        <f>VLOOKUP(B:B,[4]aadt_1316!$A:$I,9,FALSE)</f>
        <v>42.010766307789702</v>
      </c>
      <c r="AB27" s="4">
        <v>1</v>
      </c>
      <c r="AC27" s="4">
        <v>1.5</v>
      </c>
      <c r="AD27" s="4">
        <f t="shared" si="2"/>
        <v>6.38</v>
      </c>
      <c r="AE27" s="2">
        <f t="shared" si="3"/>
        <v>3.6318412499999972</v>
      </c>
      <c r="AF27" s="4">
        <v>1</v>
      </c>
      <c r="AG27" s="4">
        <v>134</v>
      </c>
      <c r="AH27" s="4">
        <v>0.755</v>
      </c>
      <c r="AI27" s="4">
        <v>1.21E-2</v>
      </c>
      <c r="AJ27" s="4">
        <v>2.5000000000000001E-2</v>
      </c>
    </row>
    <row r="28" spans="1:36" x14ac:dyDescent="0.2">
      <c r="A28" s="4">
        <v>205030375</v>
      </c>
      <c r="B28" s="4">
        <f t="shared" si="0"/>
        <v>205030000</v>
      </c>
      <c r="C28" s="4">
        <f t="shared" si="1"/>
        <v>20375</v>
      </c>
      <c r="D28" s="4" t="s">
        <v>8</v>
      </c>
      <c r="E28" s="4">
        <v>2</v>
      </c>
      <c r="F28" s="4">
        <v>503</v>
      </c>
      <c r="G28" s="4">
        <v>375962</v>
      </c>
      <c r="H28" s="4">
        <v>376983</v>
      </c>
      <c r="N28" s="13">
        <f>VLOOKUP(C:C,'[1]2009'!$J:$K,2,FALSE)</f>
        <v>0</v>
      </c>
      <c r="O28" s="13">
        <f>VLOOKUP(C:C,[2]Sheet1!$Q$1:$R$65536,2,FALSE)</f>
        <v>0</v>
      </c>
      <c r="P28" s="13">
        <v>0</v>
      </c>
      <c r="Q28" s="13" t="e">
        <f>VLOOKUP(C:C,[3]Sheet1!$N$1:$O$65536,2,FALSE)</f>
        <v>#N/A</v>
      </c>
      <c r="R28" s="13">
        <v>1</v>
      </c>
      <c r="S28" s="13">
        <v>2</v>
      </c>
      <c r="X28" s="17">
        <v>2.3524400000000001</v>
      </c>
      <c r="Y28" s="17">
        <v>2.4387500000000002</v>
      </c>
      <c r="Z28" s="4">
        <f>VLOOKUP(B:B,[4]aadt_1316!$A:$G,7,FALSE)</f>
        <v>31580</v>
      </c>
      <c r="AA28" s="6">
        <f>VLOOKUP(B:B,[4]aadt_1316!$A:$I,9,FALSE)</f>
        <v>42.010766307789702</v>
      </c>
      <c r="AB28" s="4">
        <v>1</v>
      </c>
      <c r="AC28" s="4">
        <v>1.5</v>
      </c>
      <c r="AD28" s="4">
        <f t="shared" si="2"/>
        <v>6.38</v>
      </c>
      <c r="AE28" s="2">
        <f t="shared" si="3"/>
        <v>3.6318412499999972</v>
      </c>
      <c r="AF28" s="4">
        <v>1</v>
      </c>
      <c r="AG28" s="4">
        <v>134</v>
      </c>
      <c r="AH28" s="4">
        <v>0.755</v>
      </c>
      <c r="AI28" s="4">
        <v>1.21E-2</v>
      </c>
      <c r="AJ28" s="4">
        <v>2.5000000000000001E-2</v>
      </c>
    </row>
    <row r="29" spans="1:36" x14ac:dyDescent="0.2">
      <c r="A29" s="4">
        <v>205030389</v>
      </c>
      <c r="B29" s="4">
        <f t="shared" si="0"/>
        <v>205030000</v>
      </c>
      <c r="C29" s="4">
        <f t="shared" si="1"/>
        <v>20389</v>
      </c>
      <c r="D29" s="4" t="s">
        <v>7</v>
      </c>
      <c r="E29" s="4">
        <v>2</v>
      </c>
      <c r="F29" s="4">
        <v>503</v>
      </c>
      <c r="G29" s="4">
        <v>389937</v>
      </c>
      <c r="H29" s="4">
        <v>390126</v>
      </c>
      <c r="M29" s="13">
        <f>VLOOKUP(C:C,'[1]2008'!$J:$K,2,FALSE)</f>
        <v>0</v>
      </c>
      <c r="N29" s="13">
        <v>1</v>
      </c>
      <c r="O29" s="13">
        <f>VLOOKUP(C:C,[2]Sheet1!$Q$1:$R$65536,2,FALSE)</f>
        <v>0</v>
      </c>
      <c r="P29" s="13">
        <v>0</v>
      </c>
      <c r="Q29" s="13" t="e">
        <f>VLOOKUP(C:C,[3]Sheet1!$N$1:$O$65536,2,FALSE)</f>
        <v>#N/A</v>
      </c>
      <c r="R29" s="13">
        <v>1</v>
      </c>
      <c r="S29" s="13">
        <v>2</v>
      </c>
      <c r="T29" s="13">
        <v>3</v>
      </c>
      <c r="U29" s="13">
        <v>4</v>
      </c>
      <c r="V29" s="13">
        <v>5</v>
      </c>
      <c r="W29" s="13">
        <v>6</v>
      </c>
      <c r="X29" s="17">
        <v>3.6025</v>
      </c>
      <c r="Y29" s="17">
        <v>3.6393200000000001</v>
      </c>
      <c r="Z29" s="4">
        <f>VLOOKUP(B:B,[4]aadt_1316!$A:$G,7,FALSE)</f>
        <v>31580</v>
      </c>
      <c r="AA29" s="6">
        <f>VLOOKUP(B:B,[4]aadt_1316!$A:$I,9,FALSE)</f>
        <v>42.010766307789702</v>
      </c>
      <c r="AB29" s="4">
        <v>1</v>
      </c>
      <c r="AC29" s="4">
        <v>1.5</v>
      </c>
      <c r="AD29" s="4">
        <f t="shared" si="2"/>
        <v>6.38</v>
      </c>
      <c r="AE29" s="2">
        <f t="shared" si="3"/>
        <v>3.6318412499999972</v>
      </c>
      <c r="AF29" s="4">
        <v>1</v>
      </c>
      <c r="AG29" s="4">
        <v>134</v>
      </c>
      <c r="AH29" s="4">
        <v>0.755</v>
      </c>
      <c r="AI29" s="4">
        <v>1.21E-2</v>
      </c>
      <c r="AJ29" s="4">
        <v>2.5000000000000001E-2</v>
      </c>
    </row>
    <row r="30" spans="1:36" x14ac:dyDescent="0.2">
      <c r="A30" s="4">
        <v>205030367</v>
      </c>
      <c r="B30" s="4">
        <f t="shared" si="0"/>
        <v>205030000</v>
      </c>
      <c r="C30" s="4">
        <f t="shared" si="1"/>
        <v>20367</v>
      </c>
      <c r="D30" s="4" t="s">
        <v>10</v>
      </c>
      <c r="E30" s="4">
        <v>2</v>
      </c>
      <c r="F30" s="4">
        <v>503</v>
      </c>
      <c r="G30" s="4">
        <v>367885</v>
      </c>
      <c r="H30" s="4">
        <v>368143</v>
      </c>
      <c r="N30" s="13">
        <f>VLOOKUP(C:C,'[1]2009'!$J:$K,2,FALSE)</f>
        <v>0</v>
      </c>
      <c r="O30" s="13">
        <f>VLOOKUP(C:C,[2]Sheet1!$Q$1:$R$65536,2,FALSE)</f>
        <v>0</v>
      </c>
      <c r="P30" s="13">
        <v>0</v>
      </c>
      <c r="Q30" s="13" t="e">
        <f>VLOOKUP(C:C,[3]Sheet1!$N$1:$O$65536,2,FALSE)</f>
        <v>#N/A</v>
      </c>
      <c r="R30" s="13">
        <v>1</v>
      </c>
      <c r="S30" s="13">
        <v>2</v>
      </c>
      <c r="X30" s="17">
        <v>5.1643499999999998</v>
      </c>
      <c r="Y30" s="17">
        <v>5.36355</v>
      </c>
      <c r="Z30" s="4">
        <f>VLOOKUP(B:B,[4]aadt_1316!$A:$G,7,FALSE)</f>
        <v>31580</v>
      </c>
      <c r="AA30" s="6">
        <f>VLOOKUP(B:B,[4]aadt_1316!$A:$I,9,FALSE)</f>
        <v>42.010766307789702</v>
      </c>
      <c r="AB30" s="4">
        <v>1</v>
      </c>
      <c r="AC30" s="4">
        <v>1.5</v>
      </c>
      <c r="AD30" s="4">
        <f t="shared" si="2"/>
        <v>6.38</v>
      </c>
      <c r="AE30" s="2">
        <f t="shared" si="3"/>
        <v>3.6318412499999972</v>
      </c>
      <c r="AF30" s="4">
        <v>1</v>
      </c>
      <c r="AG30" s="4">
        <v>134</v>
      </c>
      <c r="AH30" s="4">
        <v>0.755</v>
      </c>
      <c r="AI30" s="4">
        <v>1.21E-2</v>
      </c>
      <c r="AJ30" s="4">
        <v>2.5000000000000001E-2</v>
      </c>
    </row>
    <row r="31" spans="1:36" x14ac:dyDescent="0.2">
      <c r="A31" s="4">
        <v>205030367</v>
      </c>
      <c r="B31" s="4">
        <f t="shared" si="0"/>
        <v>205030000</v>
      </c>
      <c r="C31" s="4">
        <f t="shared" si="1"/>
        <v>20367</v>
      </c>
      <c r="D31" s="4" t="s">
        <v>10</v>
      </c>
      <c r="E31" s="4">
        <v>2</v>
      </c>
      <c r="F31" s="4">
        <v>503</v>
      </c>
      <c r="G31" s="4">
        <v>367939</v>
      </c>
      <c r="H31" s="4">
        <v>368955</v>
      </c>
      <c r="N31" s="13">
        <f>VLOOKUP(C:C,'[1]2009'!$J:$K,2,FALSE)</f>
        <v>0</v>
      </c>
      <c r="O31" s="13">
        <f>VLOOKUP(C:C,[2]Sheet1!$Q$1:$R$65536,2,FALSE)</f>
        <v>0</v>
      </c>
      <c r="P31" s="13">
        <v>0</v>
      </c>
      <c r="Q31" s="13" t="e">
        <f>VLOOKUP(C:C,[3]Sheet1!$N$1:$O$65536,2,FALSE)</f>
        <v>#N/A</v>
      </c>
      <c r="R31" s="13">
        <v>1</v>
      </c>
      <c r="S31" s="13">
        <v>2</v>
      </c>
      <c r="X31" s="17">
        <v>5.1643499999999998</v>
      </c>
      <c r="Y31" s="17">
        <v>5.36355</v>
      </c>
      <c r="Z31" s="4">
        <f>VLOOKUP(B:B,[4]aadt_1316!$A:$G,7,FALSE)</f>
        <v>31580</v>
      </c>
      <c r="AA31" s="6">
        <f>VLOOKUP(B:B,[4]aadt_1316!$A:$I,9,FALSE)</f>
        <v>42.010766307789702</v>
      </c>
      <c r="AB31" s="4">
        <v>1</v>
      </c>
      <c r="AC31" s="4">
        <v>1.5</v>
      </c>
      <c r="AD31" s="4">
        <f t="shared" si="2"/>
        <v>6.38</v>
      </c>
      <c r="AE31" s="2">
        <f t="shared" si="3"/>
        <v>3.6318412499999972</v>
      </c>
      <c r="AF31" s="4">
        <v>1</v>
      </c>
      <c r="AG31" s="4">
        <v>134</v>
      </c>
      <c r="AH31" s="4">
        <v>0.755</v>
      </c>
      <c r="AI31" s="4">
        <v>1.21E-2</v>
      </c>
      <c r="AJ31" s="4">
        <v>2.5000000000000001E-2</v>
      </c>
    </row>
    <row r="32" spans="1:36" x14ac:dyDescent="0.2">
      <c r="A32" s="4">
        <v>205030374</v>
      </c>
      <c r="B32" s="4">
        <f t="shared" si="0"/>
        <v>205030000</v>
      </c>
      <c r="C32" s="4">
        <f t="shared" si="1"/>
        <v>20374</v>
      </c>
      <c r="D32" s="4" t="s">
        <v>9</v>
      </c>
      <c r="E32" s="4">
        <v>2</v>
      </c>
      <c r="F32" s="4">
        <v>503</v>
      </c>
      <c r="G32" s="4">
        <v>374049</v>
      </c>
      <c r="H32" s="4">
        <v>375073</v>
      </c>
      <c r="N32" s="13">
        <f>VLOOKUP(C:C,'[1]2009'!$J:$K,2,FALSE)</f>
        <v>0</v>
      </c>
      <c r="O32" s="13" t="e">
        <f>VLOOKUP(C:C,[2]Sheet1!$Q$1:$R$65536,2,FALSE)</f>
        <v>#N/A</v>
      </c>
      <c r="P32" s="13">
        <v>1</v>
      </c>
      <c r="Q32" s="13" t="e">
        <f>VLOOKUP(C:C,[3]Sheet1!$N$1:$O$65536,2,FALSE)</f>
        <v>#N/A</v>
      </c>
      <c r="R32" s="13">
        <v>2</v>
      </c>
      <c r="S32" s="13">
        <v>3</v>
      </c>
      <c r="X32" s="17">
        <v>2.4791500000000002</v>
      </c>
      <c r="Y32" s="17">
        <v>2.7687499999999998</v>
      </c>
      <c r="Z32" s="4">
        <f>VLOOKUP(B:B,[4]aadt_1316!$A:$G,7,FALSE)</f>
        <v>31580</v>
      </c>
      <c r="AA32" s="6">
        <f>VLOOKUP(B:B,[4]aadt_1316!$A:$I,9,FALSE)</f>
        <v>42.010766307789702</v>
      </c>
      <c r="AB32" s="4">
        <v>1</v>
      </c>
      <c r="AC32" s="4">
        <v>1.5</v>
      </c>
      <c r="AD32" s="4">
        <f t="shared" si="2"/>
        <v>6.38</v>
      </c>
      <c r="AE32" s="2">
        <f t="shared" si="3"/>
        <v>3.6318412499999972</v>
      </c>
      <c r="AF32" s="4">
        <v>1</v>
      </c>
      <c r="AG32" s="4">
        <v>134</v>
      </c>
      <c r="AH32" s="4">
        <v>0.755</v>
      </c>
      <c r="AI32" s="4">
        <v>1.21E-2</v>
      </c>
      <c r="AJ32" s="4">
        <v>2.5000000000000001E-2</v>
      </c>
    </row>
    <row r="33" spans="1:36" x14ac:dyDescent="0.2">
      <c r="A33" s="4">
        <v>205030375</v>
      </c>
      <c r="B33" s="4">
        <f t="shared" si="0"/>
        <v>205030000</v>
      </c>
      <c r="C33" s="4">
        <f t="shared" si="1"/>
        <v>20375</v>
      </c>
      <c r="D33" s="4" t="s">
        <v>8</v>
      </c>
      <c r="E33" s="4">
        <v>2</v>
      </c>
      <c r="F33" s="4">
        <v>503</v>
      </c>
      <c r="G33" s="4">
        <v>375073</v>
      </c>
      <c r="H33" s="4">
        <v>376098</v>
      </c>
      <c r="N33" s="13">
        <f>VLOOKUP(C:C,'[1]2009'!$J:$K,2,FALSE)</f>
        <v>0</v>
      </c>
      <c r="O33" s="13">
        <f>VLOOKUP(C:C,[2]Sheet1!$Q$1:$R$65536,2,FALSE)</f>
        <v>0</v>
      </c>
      <c r="P33" s="13">
        <v>0</v>
      </c>
      <c r="Q33" s="13" t="e">
        <f>VLOOKUP(C:C,[3]Sheet1!$N$1:$O$65536,2,FALSE)</f>
        <v>#N/A</v>
      </c>
      <c r="R33" s="13">
        <v>1</v>
      </c>
      <c r="S33" s="13">
        <v>2</v>
      </c>
      <c r="X33" s="17">
        <v>2.3524400000000001</v>
      </c>
      <c r="Y33" s="17">
        <v>2.4387500000000002</v>
      </c>
      <c r="Z33" s="4">
        <f>VLOOKUP(B:B,[4]aadt_1316!$A:$G,7,FALSE)</f>
        <v>31580</v>
      </c>
      <c r="AA33" s="6">
        <f>VLOOKUP(B:B,[4]aadt_1316!$A:$I,9,FALSE)</f>
        <v>42.010766307789702</v>
      </c>
      <c r="AB33" s="4">
        <v>1</v>
      </c>
      <c r="AC33" s="4">
        <v>1.5</v>
      </c>
      <c r="AD33" s="4">
        <f t="shared" si="2"/>
        <v>6.38</v>
      </c>
      <c r="AE33" s="2">
        <f t="shared" si="3"/>
        <v>3.6318412499999972</v>
      </c>
      <c r="AF33" s="4">
        <v>1</v>
      </c>
      <c r="AG33" s="4">
        <v>134</v>
      </c>
      <c r="AH33" s="4">
        <v>0.755</v>
      </c>
      <c r="AI33" s="4">
        <v>1.21E-2</v>
      </c>
      <c r="AJ33" s="4">
        <v>2.5000000000000001E-2</v>
      </c>
    </row>
    <row r="34" spans="1:36" x14ac:dyDescent="0.2">
      <c r="A34" s="4">
        <v>205030389</v>
      </c>
      <c r="B34" s="4">
        <f t="shared" si="0"/>
        <v>205030000</v>
      </c>
      <c r="C34" s="4">
        <f t="shared" si="1"/>
        <v>20389</v>
      </c>
      <c r="D34" s="4" t="s">
        <v>7</v>
      </c>
      <c r="E34" s="4">
        <v>2</v>
      </c>
      <c r="F34" s="4">
        <v>503</v>
      </c>
      <c r="G34" s="4">
        <v>389405</v>
      </c>
      <c r="H34" s="4">
        <v>389957</v>
      </c>
      <c r="M34" s="13">
        <f>VLOOKUP(C:C,'[1]2008'!$J:$K,2,FALSE)</f>
        <v>0</v>
      </c>
      <c r="N34" s="13">
        <v>1</v>
      </c>
      <c r="O34" s="13">
        <f>VLOOKUP(C:C,[2]Sheet1!$Q$1:$R$65536,2,FALSE)</f>
        <v>0</v>
      </c>
      <c r="P34" s="13">
        <v>0</v>
      </c>
      <c r="Q34" s="13" t="e">
        <f>VLOOKUP(C:C,[3]Sheet1!$N$1:$O$65536,2,FALSE)</f>
        <v>#N/A</v>
      </c>
      <c r="R34" s="13">
        <v>1</v>
      </c>
      <c r="S34" s="13">
        <v>2</v>
      </c>
      <c r="T34" s="13">
        <v>3</v>
      </c>
      <c r="U34" s="13">
        <v>4</v>
      </c>
      <c r="V34" s="13">
        <v>5</v>
      </c>
      <c r="W34" s="13">
        <v>6</v>
      </c>
      <c r="X34" s="17">
        <v>3.6025</v>
      </c>
      <c r="Y34" s="17">
        <v>3.6393200000000001</v>
      </c>
      <c r="Z34" s="4">
        <f>VLOOKUP(B:B,[4]aadt_1316!$A:$G,7,FALSE)</f>
        <v>31580</v>
      </c>
      <c r="AA34" s="6">
        <f>VLOOKUP(B:B,[4]aadt_1316!$A:$I,9,FALSE)</f>
        <v>42.010766307789702</v>
      </c>
      <c r="AB34" s="4">
        <v>1</v>
      </c>
      <c r="AC34" s="4">
        <v>1.5</v>
      </c>
      <c r="AD34" s="4">
        <f t="shared" si="2"/>
        <v>6.38</v>
      </c>
      <c r="AE34" s="2">
        <f t="shared" si="3"/>
        <v>3.6318412499999972</v>
      </c>
      <c r="AF34" s="4">
        <v>1</v>
      </c>
      <c r="AG34" s="4">
        <v>134</v>
      </c>
      <c r="AH34" s="4">
        <v>0.755</v>
      </c>
      <c r="AI34" s="4">
        <v>1.21E-2</v>
      </c>
      <c r="AJ34" s="4">
        <v>2.5000000000000001E-2</v>
      </c>
    </row>
    <row r="35" spans="1:36" x14ac:dyDescent="0.2">
      <c r="A35" s="4">
        <v>205030389</v>
      </c>
      <c r="B35" s="4">
        <f t="shared" ref="B35:B57" si="4">E35*10^8+F35*10^4</f>
        <v>205030000</v>
      </c>
      <c r="C35" s="4">
        <f t="shared" ref="C35:C57" si="5">E35*10^4+D35</f>
        <v>20389</v>
      </c>
      <c r="D35" s="4" t="s">
        <v>7</v>
      </c>
      <c r="E35" s="4">
        <v>2</v>
      </c>
      <c r="F35" s="4">
        <v>503</v>
      </c>
      <c r="G35" s="4">
        <v>389957</v>
      </c>
      <c r="H35" s="4">
        <v>390152</v>
      </c>
      <c r="M35" s="13">
        <f>VLOOKUP(C:C,'[1]2008'!$J:$K,2,FALSE)</f>
        <v>0</v>
      </c>
      <c r="N35" s="13">
        <v>1</v>
      </c>
      <c r="O35" s="13">
        <f>VLOOKUP(C:C,[2]Sheet1!$Q$1:$R$65536,2,FALSE)</f>
        <v>0</v>
      </c>
      <c r="P35" s="13">
        <v>0</v>
      </c>
      <c r="Q35" s="13" t="e">
        <f>VLOOKUP(C:C,[3]Sheet1!$N$1:$O$65536,2,FALSE)</f>
        <v>#N/A</v>
      </c>
      <c r="R35" s="13">
        <v>1</v>
      </c>
      <c r="S35" s="13">
        <v>2</v>
      </c>
      <c r="T35" s="13">
        <v>3</v>
      </c>
      <c r="U35" s="13">
        <v>4</v>
      </c>
      <c r="V35" s="13">
        <v>5</v>
      </c>
      <c r="W35" s="13">
        <v>6</v>
      </c>
      <c r="X35" s="17">
        <v>3.6025</v>
      </c>
      <c r="Y35" s="17">
        <v>3.6393200000000001</v>
      </c>
      <c r="Z35" s="4">
        <f>VLOOKUP(B:B,[4]aadt_1316!$A:$G,7,FALSE)</f>
        <v>31580</v>
      </c>
      <c r="AA35" s="6">
        <f>VLOOKUP(B:B,[4]aadt_1316!$A:$I,9,FALSE)</f>
        <v>42.010766307789702</v>
      </c>
      <c r="AB35" s="4">
        <v>1</v>
      </c>
      <c r="AC35" s="4">
        <v>1.5</v>
      </c>
      <c r="AD35" s="4">
        <f t="shared" ref="AD35:AD57" si="6">IF(Z35&gt;10000,6.38,IF(5000&lt;=Z35,5.49,IF(2500&lt;=Z35,5.04,IF(1000&lt;=Z35,4.55,IF(Z35&lt;1000,3.5)))))</f>
        <v>6.38</v>
      </c>
      <c r="AE35" s="2">
        <f t="shared" ref="AE35:AE57" si="7">(0.5*365*(Z35*AA35/100)*AB35*AC35)/1000000</f>
        <v>3.6318412499999972</v>
      </c>
      <c r="AF35" s="4">
        <v>1</v>
      </c>
      <c r="AG35" s="4">
        <v>134</v>
      </c>
      <c r="AH35" s="4">
        <v>0.755</v>
      </c>
      <c r="AI35" s="4">
        <v>1.21E-2</v>
      </c>
      <c r="AJ35" s="4">
        <v>2.5000000000000001E-2</v>
      </c>
    </row>
    <row r="36" spans="1:36" x14ac:dyDescent="0.2">
      <c r="A36" s="4">
        <v>402020058</v>
      </c>
      <c r="B36" s="4">
        <f t="shared" si="4"/>
        <v>402020000</v>
      </c>
      <c r="C36" s="4">
        <f t="shared" si="5"/>
        <v>40058</v>
      </c>
      <c r="D36" s="4" t="s">
        <v>6</v>
      </c>
      <c r="E36" s="4">
        <v>4</v>
      </c>
      <c r="F36" s="4">
        <v>202</v>
      </c>
      <c r="G36" s="4">
        <v>58071</v>
      </c>
      <c r="H36" s="4">
        <v>58732</v>
      </c>
      <c r="L36" s="13">
        <f>VLOOKUP(C:C,'[1]2007'!$J:$K,2,FALSE)</f>
        <v>0</v>
      </c>
      <c r="M36" s="13">
        <v>1</v>
      </c>
      <c r="N36" s="13">
        <v>2</v>
      </c>
      <c r="O36" s="13" t="e">
        <f>VLOOKUP(C:C,[2]Sheet1!$Q$1:$R$65536,2,FALSE)</f>
        <v>#N/A</v>
      </c>
      <c r="P36" s="13">
        <v>4</v>
      </c>
      <c r="Q36" s="13" t="e">
        <f>VLOOKUP(C:C,[3]Sheet1!$N$1:$O$65536,2,FALSE)</f>
        <v>#N/A</v>
      </c>
      <c r="R36" s="13">
        <v>6</v>
      </c>
      <c r="S36" s="13">
        <v>7</v>
      </c>
      <c r="T36" s="13">
        <v>8</v>
      </c>
      <c r="U36" s="13">
        <v>9</v>
      </c>
      <c r="V36" s="13">
        <v>10</v>
      </c>
      <c r="W36" s="13">
        <v>11</v>
      </c>
      <c r="X36" s="17">
        <v>3.3980999999999999</v>
      </c>
      <c r="Y36" s="17">
        <v>4.8642899999999996</v>
      </c>
      <c r="Z36" s="4">
        <f>VLOOKUP(B:B,[4]aadt_1316!$A:$G,7,FALSE)</f>
        <v>90787</v>
      </c>
      <c r="AA36" s="6">
        <f>VLOOKUP(B:B,[4]aadt_1316!$A:$I,9,FALSE)</f>
        <v>61.130998931565003</v>
      </c>
      <c r="AB36" s="4">
        <v>1</v>
      </c>
      <c r="AC36" s="4">
        <v>1.5</v>
      </c>
      <c r="AD36" s="4">
        <f t="shared" si="6"/>
        <v>6.38</v>
      </c>
      <c r="AE36" s="2">
        <f t="shared" si="7"/>
        <v>15.192851249999974</v>
      </c>
      <c r="AF36" s="4">
        <v>1</v>
      </c>
      <c r="AG36" s="4">
        <v>134</v>
      </c>
      <c r="AH36" s="4">
        <v>0.755</v>
      </c>
      <c r="AI36" s="4">
        <v>1.21E-2</v>
      </c>
      <c r="AJ36" s="4">
        <v>2.5000000000000001E-2</v>
      </c>
    </row>
    <row r="37" spans="1:36" x14ac:dyDescent="0.2">
      <c r="A37" s="4">
        <v>402020058</v>
      </c>
      <c r="B37" s="4">
        <f t="shared" si="4"/>
        <v>402020000</v>
      </c>
      <c r="C37" s="4">
        <f t="shared" si="5"/>
        <v>40058</v>
      </c>
      <c r="D37" s="4" t="s">
        <v>6</v>
      </c>
      <c r="E37" s="4">
        <v>4</v>
      </c>
      <c r="F37" s="4">
        <v>202</v>
      </c>
      <c r="G37" s="4">
        <v>58061</v>
      </c>
      <c r="H37" s="4">
        <v>58911</v>
      </c>
      <c r="L37" s="13">
        <f>VLOOKUP(C:C,'[1]2007'!$J:$K,2,FALSE)</f>
        <v>0</v>
      </c>
      <c r="M37" s="13">
        <v>1</v>
      </c>
      <c r="N37" s="13">
        <v>2</v>
      </c>
      <c r="O37" s="13" t="e">
        <f>VLOOKUP(C:C,[2]Sheet1!$Q$1:$R$65536,2,FALSE)</f>
        <v>#N/A</v>
      </c>
      <c r="P37" s="13">
        <v>4</v>
      </c>
      <c r="Q37" s="13" t="e">
        <f>VLOOKUP(C:C,[3]Sheet1!$N$1:$O$65536,2,FALSE)</f>
        <v>#N/A</v>
      </c>
      <c r="R37" s="13">
        <v>6</v>
      </c>
      <c r="S37" s="13">
        <v>7</v>
      </c>
      <c r="T37" s="13">
        <v>8</v>
      </c>
      <c r="U37" s="13">
        <v>9</v>
      </c>
      <c r="V37" s="13">
        <v>10</v>
      </c>
      <c r="W37" s="13">
        <v>11</v>
      </c>
      <c r="X37" s="17">
        <v>3.3980999999999999</v>
      </c>
      <c r="Y37" s="17">
        <v>4.8642899999999996</v>
      </c>
      <c r="Z37" s="4">
        <f>VLOOKUP(B:B,[4]aadt_1316!$A:$G,7,FALSE)</f>
        <v>90787</v>
      </c>
      <c r="AA37" s="6">
        <f>VLOOKUP(B:B,[4]aadt_1316!$A:$I,9,FALSE)</f>
        <v>61.130998931565003</v>
      </c>
      <c r="AB37" s="4">
        <v>1</v>
      </c>
      <c r="AC37" s="4">
        <v>1.5</v>
      </c>
      <c r="AD37" s="4">
        <f t="shared" si="6"/>
        <v>6.38</v>
      </c>
      <c r="AE37" s="2">
        <f t="shared" si="7"/>
        <v>15.192851249999974</v>
      </c>
      <c r="AF37" s="4">
        <v>1</v>
      </c>
      <c r="AG37" s="4">
        <v>134</v>
      </c>
      <c r="AH37" s="4">
        <v>0.755</v>
      </c>
      <c r="AI37" s="4">
        <v>1.21E-2</v>
      </c>
      <c r="AJ37" s="4">
        <v>2.5000000000000001E-2</v>
      </c>
    </row>
    <row r="38" spans="1:36" x14ac:dyDescent="0.2">
      <c r="A38" s="4">
        <v>402020058</v>
      </c>
      <c r="B38" s="4">
        <f t="shared" si="4"/>
        <v>402020000</v>
      </c>
      <c r="C38" s="4">
        <f t="shared" si="5"/>
        <v>40058</v>
      </c>
      <c r="D38" s="4" t="s">
        <v>6</v>
      </c>
      <c r="E38" s="4">
        <v>4</v>
      </c>
      <c r="F38" s="4">
        <v>202</v>
      </c>
      <c r="G38" s="4">
        <v>58061</v>
      </c>
      <c r="H38" s="4">
        <v>58911</v>
      </c>
      <c r="L38" s="13">
        <f>VLOOKUP(C:C,'[1]2007'!$J:$K,2,FALSE)</f>
        <v>0</v>
      </c>
      <c r="M38" s="13">
        <v>1</v>
      </c>
      <c r="N38" s="13">
        <v>2</v>
      </c>
      <c r="O38" s="13" t="e">
        <f>VLOOKUP(C:C,[2]Sheet1!$Q$1:$R$65536,2,FALSE)</f>
        <v>#N/A</v>
      </c>
      <c r="P38" s="13">
        <v>4</v>
      </c>
      <c r="Q38" s="13" t="e">
        <f>VLOOKUP(C:C,[3]Sheet1!$N$1:$O$65536,2,FALSE)</f>
        <v>#N/A</v>
      </c>
      <c r="R38" s="13">
        <v>6</v>
      </c>
      <c r="S38" s="13">
        <v>7</v>
      </c>
      <c r="T38" s="13">
        <v>8</v>
      </c>
      <c r="U38" s="13">
        <v>9</v>
      </c>
      <c r="V38" s="13">
        <v>10</v>
      </c>
      <c r="W38" s="13">
        <v>11</v>
      </c>
      <c r="X38" s="17">
        <v>3.3980999999999999</v>
      </c>
      <c r="Y38" s="17">
        <v>4.8642899999999996</v>
      </c>
      <c r="Z38" s="4">
        <f>VLOOKUP(B:B,[4]aadt_1316!$A:$G,7,FALSE)</f>
        <v>90787</v>
      </c>
      <c r="AA38" s="6">
        <f>VLOOKUP(B:B,[4]aadt_1316!$A:$I,9,FALSE)</f>
        <v>61.130998931565003</v>
      </c>
      <c r="AB38" s="4">
        <v>1</v>
      </c>
      <c r="AC38" s="4">
        <v>1.5</v>
      </c>
      <c r="AD38" s="4">
        <f t="shared" si="6"/>
        <v>6.38</v>
      </c>
      <c r="AE38" s="2">
        <f t="shared" si="7"/>
        <v>15.192851249999974</v>
      </c>
      <c r="AF38" s="4">
        <v>1</v>
      </c>
      <c r="AG38" s="4">
        <v>134</v>
      </c>
      <c r="AH38" s="4">
        <v>0.755</v>
      </c>
      <c r="AI38" s="4">
        <v>1.21E-2</v>
      </c>
      <c r="AJ38" s="4">
        <v>2.5000000000000001E-2</v>
      </c>
    </row>
    <row r="39" spans="1:36" x14ac:dyDescent="0.2">
      <c r="A39" s="4">
        <v>402020058</v>
      </c>
      <c r="B39" s="4">
        <f t="shared" si="4"/>
        <v>402020000</v>
      </c>
      <c r="C39" s="4">
        <f t="shared" si="5"/>
        <v>40058</v>
      </c>
      <c r="D39" s="4" t="s">
        <v>6</v>
      </c>
      <c r="E39" s="4">
        <v>4</v>
      </c>
      <c r="F39" s="4">
        <v>202</v>
      </c>
      <c r="G39" s="4">
        <v>58777</v>
      </c>
      <c r="H39" s="4">
        <v>59464</v>
      </c>
      <c r="L39" s="13">
        <f>VLOOKUP(C:C,'[1]2007'!$J:$K,2,FALSE)</f>
        <v>0</v>
      </c>
      <c r="M39" s="13">
        <v>1</v>
      </c>
      <c r="N39" s="13">
        <v>2</v>
      </c>
      <c r="O39" s="13" t="e">
        <f>VLOOKUP(C:C,[2]Sheet1!$Q$1:$R$65536,2,FALSE)</f>
        <v>#N/A</v>
      </c>
      <c r="P39" s="13">
        <v>4</v>
      </c>
      <c r="Q39" s="13" t="e">
        <f>VLOOKUP(C:C,[3]Sheet1!$N$1:$O$65536,2,FALSE)</f>
        <v>#N/A</v>
      </c>
      <c r="R39" s="13">
        <v>6</v>
      </c>
      <c r="S39" s="13">
        <v>7</v>
      </c>
      <c r="T39" s="13">
        <v>8</v>
      </c>
      <c r="U39" s="13">
        <v>9</v>
      </c>
      <c r="V39" s="13">
        <v>10</v>
      </c>
      <c r="W39" s="13">
        <v>11</v>
      </c>
      <c r="X39" s="17">
        <v>3.3980999999999999</v>
      </c>
      <c r="Y39" s="17">
        <v>4.8642899999999996</v>
      </c>
      <c r="Z39" s="4">
        <f>VLOOKUP(B:B,[4]aadt_1316!$A:$G,7,FALSE)</f>
        <v>90787</v>
      </c>
      <c r="AA39" s="6">
        <f>VLOOKUP(B:B,[4]aadt_1316!$A:$I,9,FALSE)</f>
        <v>61.130998931565003</v>
      </c>
      <c r="AB39" s="4">
        <v>1</v>
      </c>
      <c r="AC39" s="4">
        <v>1.5</v>
      </c>
      <c r="AD39" s="4">
        <f t="shared" si="6"/>
        <v>6.38</v>
      </c>
      <c r="AE39" s="2">
        <f t="shared" si="7"/>
        <v>15.192851249999974</v>
      </c>
      <c r="AF39" s="4">
        <v>1</v>
      </c>
      <c r="AG39" s="4">
        <v>134</v>
      </c>
      <c r="AH39" s="4">
        <v>0.755</v>
      </c>
      <c r="AI39" s="4">
        <v>1.21E-2</v>
      </c>
      <c r="AJ39" s="4">
        <v>2.5000000000000001E-2</v>
      </c>
    </row>
    <row r="40" spans="1:36" x14ac:dyDescent="0.2">
      <c r="A40" s="4">
        <v>402020058</v>
      </c>
      <c r="B40" s="4">
        <f t="shared" si="4"/>
        <v>402020000</v>
      </c>
      <c r="C40" s="4">
        <f t="shared" si="5"/>
        <v>40058</v>
      </c>
      <c r="D40" s="4" t="s">
        <v>6</v>
      </c>
      <c r="E40" s="4">
        <v>4</v>
      </c>
      <c r="F40" s="4">
        <v>202</v>
      </c>
      <c r="G40" s="4">
        <v>58062</v>
      </c>
      <c r="H40" s="4">
        <v>58911</v>
      </c>
      <c r="L40" s="13">
        <f>VLOOKUP(C:C,'[1]2007'!$J:$K,2,FALSE)</f>
        <v>0</v>
      </c>
      <c r="M40" s="13">
        <v>1</v>
      </c>
      <c r="N40" s="13">
        <v>2</v>
      </c>
      <c r="O40" s="13" t="e">
        <f>VLOOKUP(C:C,[2]Sheet1!$Q$1:$R$65536,2,FALSE)</f>
        <v>#N/A</v>
      </c>
      <c r="P40" s="13">
        <v>4</v>
      </c>
      <c r="Q40" s="13" t="e">
        <f>VLOOKUP(C:C,[3]Sheet1!$N$1:$O$65536,2,FALSE)</f>
        <v>#N/A</v>
      </c>
      <c r="R40" s="13">
        <v>6</v>
      </c>
      <c r="S40" s="13">
        <v>7</v>
      </c>
      <c r="T40" s="13">
        <v>8</v>
      </c>
      <c r="U40" s="13">
        <v>9</v>
      </c>
      <c r="V40" s="13">
        <v>10</v>
      </c>
      <c r="W40" s="13">
        <v>11</v>
      </c>
      <c r="X40" s="17">
        <v>3.3980999999999999</v>
      </c>
      <c r="Y40" s="17">
        <v>4.8642899999999996</v>
      </c>
      <c r="Z40" s="4">
        <f>VLOOKUP(B:B,[4]aadt_1316!$A:$G,7,FALSE)</f>
        <v>90787</v>
      </c>
      <c r="AA40" s="6">
        <f>VLOOKUP(B:B,[4]aadt_1316!$A:$I,9,FALSE)</f>
        <v>61.130998931565003</v>
      </c>
      <c r="AB40" s="4">
        <v>1</v>
      </c>
      <c r="AC40" s="4">
        <v>1.5</v>
      </c>
      <c r="AD40" s="4">
        <f t="shared" si="6"/>
        <v>6.38</v>
      </c>
      <c r="AE40" s="2">
        <f t="shared" si="7"/>
        <v>15.192851249999974</v>
      </c>
      <c r="AF40" s="4">
        <v>1</v>
      </c>
      <c r="AG40" s="4">
        <v>134</v>
      </c>
      <c r="AH40" s="4">
        <v>0.755</v>
      </c>
      <c r="AI40" s="4">
        <v>1.21E-2</v>
      </c>
      <c r="AJ40" s="4">
        <v>2.5000000000000001E-2</v>
      </c>
    </row>
    <row r="41" spans="1:36" x14ac:dyDescent="0.2">
      <c r="A41" s="4">
        <v>1201000001</v>
      </c>
      <c r="B41" s="4">
        <f t="shared" si="4"/>
        <v>1201000000</v>
      </c>
      <c r="C41" s="4">
        <f t="shared" si="5"/>
        <v>120001</v>
      </c>
      <c r="D41" s="4" t="s">
        <v>5</v>
      </c>
      <c r="E41" s="4">
        <v>12</v>
      </c>
      <c r="F41" s="4">
        <v>100</v>
      </c>
      <c r="G41" s="4">
        <v>1379</v>
      </c>
      <c r="H41" s="4">
        <v>2394</v>
      </c>
      <c r="I41" s="13">
        <f>VLOOKUP(C:C,'[1]2004'!$J:$K,2,FALSE)</f>
        <v>0</v>
      </c>
      <c r="J41" s="13">
        <v>1</v>
      </c>
      <c r="K41" s="13">
        <v>2</v>
      </c>
      <c r="L41" s="13">
        <v>3</v>
      </c>
      <c r="M41" s="13">
        <v>4</v>
      </c>
      <c r="N41" s="13">
        <v>5</v>
      </c>
      <c r="O41" s="13">
        <v>6</v>
      </c>
      <c r="P41" s="13">
        <v>7</v>
      </c>
      <c r="Q41" s="13">
        <v>8</v>
      </c>
      <c r="R41" s="13">
        <v>9</v>
      </c>
      <c r="S41" s="13">
        <v>10</v>
      </c>
      <c r="T41" s="13">
        <v>11</v>
      </c>
      <c r="U41" s="13">
        <v>12</v>
      </c>
      <c r="V41" s="13">
        <v>13</v>
      </c>
      <c r="W41" s="13">
        <v>14</v>
      </c>
      <c r="X41" s="17">
        <v>3.9318399999999998</v>
      </c>
      <c r="Y41" s="17">
        <v>3.9478499999999999</v>
      </c>
      <c r="Z41" s="4">
        <f>VLOOKUP(B:B,[4]aadt_1316!$A:$G,7,FALSE)</f>
        <v>10668</v>
      </c>
      <c r="AA41" s="6">
        <f>VLOOKUP(B:B,[4]aadt_1316!$A:$I,9,FALSE)</f>
        <v>66.254218222722102</v>
      </c>
      <c r="AB41" s="4">
        <v>1</v>
      </c>
      <c r="AC41" s="4">
        <v>1.5</v>
      </c>
      <c r="AD41" s="4">
        <f t="shared" si="6"/>
        <v>6.38</v>
      </c>
      <c r="AE41" s="2">
        <f t="shared" si="7"/>
        <v>1.9348649999999985</v>
      </c>
      <c r="AF41" s="4">
        <v>1</v>
      </c>
      <c r="AG41" s="4">
        <v>134</v>
      </c>
      <c r="AH41" s="4">
        <v>0.755</v>
      </c>
      <c r="AI41" s="4">
        <v>1.21E-2</v>
      </c>
      <c r="AJ41" s="4">
        <v>2.5000000000000001E-2</v>
      </c>
    </row>
    <row r="42" spans="1:36" x14ac:dyDescent="0.2">
      <c r="A42" s="4">
        <v>1201000001</v>
      </c>
      <c r="B42" s="4">
        <f t="shared" si="4"/>
        <v>1201000000</v>
      </c>
      <c r="C42" s="4">
        <f t="shared" si="5"/>
        <v>120001</v>
      </c>
      <c r="D42" s="4" t="s">
        <v>5</v>
      </c>
      <c r="E42" s="4">
        <v>12</v>
      </c>
      <c r="F42" s="4">
        <v>100</v>
      </c>
      <c r="G42" s="4">
        <v>1373</v>
      </c>
      <c r="H42" s="4">
        <v>2381</v>
      </c>
      <c r="I42" s="13">
        <f>VLOOKUP(C:C,'[1]2004'!$J:$K,2,FALSE)</f>
        <v>0</v>
      </c>
      <c r="J42" s="13">
        <v>1</v>
      </c>
      <c r="K42" s="13">
        <v>2</v>
      </c>
      <c r="L42" s="13">
        <v>3</v>
      </c>
      <c r="M42" s="13">
        <v>4</v>
      </c>
      <c r="N42" s="13">
        <v>5</v>
      </c>
      <c r="O42" s="13" t="e">
        <f>VLOOKUP(C:C,[2]Sheet1!$Q$1:$R$65536,2,FALSE)</f>
        <v>#N/A</v>
      </c>
      <c r="P42" s="13">
        <v>7</v>
      </c>
      <c r="Q42" s="13" t="e">
        <f>VLOOKUP(C:C,[3]Sheet1!$N$1:$O$65536,2,FALSE)</f>
        <v>#N/A</v>
      </c>
      <c r="R42" s="13">
        <v>9</v>
      </c>
      <c r="S42" s="13">
        <v>10</v>
      </c>
      <c r="T42" s="13">
        <v>11</v>
      </c>
      <c r="U42" s="13">
        <v>12</v>
      </c>
      <c r="V42" s="13">
        <v>13</v>
      </c>
      <c r="W42" s="13">
        <v>14</v>
      </c>
      <c r="X42" s="17">
        <v>3.9318399999999998</v>
      </c>
      <c r="Y42" s="17">
        <v>3.9478499999999999</v>
      </c>
      <c r="Z42" s="4">
        <f>VLOOKUP(B:B,[4]aadt_1316!$A:$G,7,FALSE)</f>
        <v>10668</v>
      </c>
      <c r="AA42" s="6">
        <f>VLOOKUP(B:B,[4]aadt_1316!$A:$I,9,FALSE)</f>
        <v>66.254218222722102</v>
      </c>
      <c r="AB42" s="4">
        <v>1</v>
      </c>
      <c r="AC42" s="4">
        <v>1.5</v>
      </c>
      <c r="AD42" s="4">
        <f t="shared" si="6"/>
        <v>6.38</v>
      </c>
      <c r="AE42" s="2">
        <f t="shared" si="7"/>
        <v>1.9348649999999985</v>
      </c>
      <c r="AF42" s="4">
        <v>1</v>
      </c>
      <c r="AG42" s="4">
        <v>134</v>
      </c>
      <c r="AH42" s="4">
        <v>0.755</v>
      </c>
      <c r="AI42" s="4">
        <v>1.21E-2</v>
      </c>
      <c r="AJ42" s="4">
        <v>2.5000000000000001E-2</v>
      </c>
    </row>
    <row r="43" spans="1:36" x14ac:dyDescent="0.2">
      <c r="A43" s="4">
        <v>11503010067</v>
      </c>
      <c r="B43" s="4">
        <f t="shared" si="4"/>
        <v>11503010000</v>
      </c>
      <c r="C43" s="4">
        <f t="shared" si="5"/>
        <v>1150067</v>
      </c>
      <c r="D43" s="4" t="s">
        <v>4</v>
      </c>
      <c r="E43" s="4">
        <v>115</v>
      </c>
      <c r="F43" s="4">
        <v>301</v>
      </c>
      <c r="G43" s="4">
        <v>67270</v>
      </c>
      <c r="H43" s="4">
        <v>67299</v>
      </c>
      <c r="N43" s="13">
        <f>VLOOKUP(C:C,'[1]2009'!$J:$K,2,FALSE)</f>
        <v>0</v>
      </c>
      <c r="O43" s="13" t="e">
        <f>VLOOKUP(C:C,[2]Sheet1!$Q$1:$R$65536,2,FALSE)</f>
        <v>#N/A</v>
      </c>
      <c r="P43" s="13">
        <v>1</v>
      </c>
      <c r="Q43" s="13" t="e">
        <f>VLOOKUP(C:C,[3]Sheet1!$N$1:$O$65536,2,FALSE)</f>
        <v>#N/A</v>
      </c>
      <c r="R43" s="13">
        <v>2</v>
      </c>
      <c r="S43" s="13">
        <v>3</v>
      </c>
      <c r="X43" s="17">
        <v>3.9816699999999998</v>
      </c>
      <c r="Y43" s="17">
        <v>4.9749999999999996</v>
      </c>
      <c r="Z43" s="4">
        <f>VLOOKUP(B:B,[4]aadt_1316!$A:$G,7,FALSE)</f>
        <v>9246</v>
      </c>
      <c r="AA43" s="6">
        <f>VLOOKUP(B:B,[4]aadt_1316!$A:$I,9,FALSE)</f>
        <v>33.235993943326797</v>
      </c>
      <c r="AB43" s="4">
        <v>1</v>
      </c>
      <c r="AC43" s="4">
        <v>1.5</v>
      </c>
      <c r="AD43" s="4">
        <f t="shared" si="6"/>
        <v>5.49</v>
      </c>
      <c r="AE43" s="2">
        <f t="shared" si="7"/>
        <v>0.84123374999999878</v>
      </c>
      <c r="AF43" s="4">
        <v>1</v>
      </c>
      <c r="AG43" s="4">
        <v>134</v>
      </c>
      <c r="AH43" s="4">
        <v>0.755</v>
      </c>
      <c r="AI43" s="4">
        <v>1.21E-2</v>
      </c>
      <c r="AJ43" s="4">
        <v>2.5000000000000001E-2</v>
      </c>
    </row>
    <row r="44" spans="1:36" x14ac:dyDescent="0.2">
      <c r="A44" s="4">
        <v>11503010067</v>
      </c>
      <c r="B44" s="4">
        <f t="shared" si="4"/>
        <v>11503010000</v>
      </c>
      <c r="C44" s="4">
        <f t="shared" si="5"/>
        <v>1150067</v>
      </c>
      <c r="D44" s="4" t="s">
        <v>4</v>
      </c>
      <c r="E44" s="4">
        <v>115</v>
      </c>
      <c r="F44" s="4">
        <v>301</v>
      </c>
      <c r="G44" s="4">
        <v>67299</v>
      </c>
      <c r="H44" s="4">
        <v>67965</v>
      </c>
      <c r="N44" s="13">
        <f>VLOOKUP(C:C,'[1]2009'!$J:$K,2,FALSE)</f>
        <v>0</v>
      </c>
      <c r="O44" s="13" t="e">
        <f>VLOOKUP(C:C,[2]Sheet1!$Q$1:$R$65536,2,FALSE)</f>
        <v>#N/A</v>
      </c>
      <c r="P44" s="13">
        <v>1</v>
      </c>
      <c r="Q44" s="13" t="e">
        <f>VLOOKUP(C:C,[3]Sheet1!$N$1:$O$65536,2,FALSE)</f>
        <v>#N/A</v>
      </c>
      <c r="R44" s="13">
        <v>2</v>
      </c>
      <c r="S44" s="13">
        <v>3</v>
      </c>
      <c r="X44" s="17">
        <v>3.9816699999999998</v>
      </c>
      <c r="Y44" s="17">
        <v>4.9749999999999996</v>
      </c>
      <c r="Z44" s="4">
        <f>VLOOKUP(B:B,[4]aadt_1316!$A:$G,7,FALSE)</f>
        <v>9246</v>
      </c>
      <c r="AA44" s="6">
        <f>VLOOKUP(B:B,[4]aadt_1316!$A:$I,9,FALSE)</f>
        <v>33.235993943326797</v>
      </c>
      <c r="AB44" s="4">
        <v>1</v>
      </c>
      <c r="AC44" s="4">
        <v>1.5</v>
      </c>
      <c r="AD44" s="4">
        <f t="shared" si="6"/>
        <v>5.49</v>
      </c>
      <c r="AE44" s="2">
        <f t="shared" si="7"/>
        <v>0.84123374999999878</v>
      </c>
      <c r="AF44" s="4">
        <v>1</v>
      </c>
      <c r="AG44" s="4">
        <v>134</v>
      </c>
      <c r="AH44" s="4">
        <v>0.755</v>
      </c>
      <c r="AI44" s="4">
        <v>1.21E-2</v>
      </c>
      <c r="AJ44" s="4">
        <v>2.5000000000000001E-2</v>
      </c>
    </row>
    <row r="45" spans="1:36" x14ac:dyDescent="0.2">
      <c r="A45" s="4">
        <v>11503010067</v>
      </c>
      <c r="B45" s="4">
        <f t="shared" si="4"/>
        <v>11503010000</v>
      </c>
      <c r="C45" s="4">
        <f t="shared" si="5"/>
        <v>1150067</v>
      </c>
      <c r="D45" s="4" t="s">
        <v>4</v>
      </c>
      <c r="E45" s="4">
        <v>115</v>
      </c>
      <c r="F45" s="4">
        <v>301</v>
      </c>
      <c r="G45" s="4">
        <v>67989</v>
      </c>
      <c r="H45" s="4">
        <v>68989</v>
      </c>
      <c r="N45" s="13">
        <f>VLOOKUP(C:C,'[1]2009'!$J:$K,2,FALSE)</f>
        <v>0</v>
      </c>
      <c r="O45" s="13" t="e">
        <f>VLOOKUP(C:C,[2]Sheet1!$Q$1:$R$65536,2,FALSE)</f>
        <v>#N/A</v>
      </c>
      <c r="P45" s="13">
        <v>1</v>
      </c>
      <c r="Q45" s="13" t="e">
        <f>VLOOKUP(C:C,[3]Sheet1!$N$1:$O$65536,2,FALSE)</f>
        <v>#N/A</v>
      </c>
      <c r="R45" s="13">
        <v>2</v>
      </c>
      <c r="S45" s="13">
        <v>3</v>
      </c>
      <c r="X45" s="17">
        <v>3.9816699999999998</v>
      </c>
      <c r="Y45" s="17">
        <v>4.9749999999999996</v>
      </c>
      <c r="Z45" s="4">
        <f>VLOOKUP(B:B,[4]aadt_1316!$A:$G,7,FALSE)</f>
        <v>9246</v>
      </c>
      <c r="AA45" s="6">
        <f>VLOOKUP(B:B,[4]aadt_1316!$A:$I,9,FALSE)</f>
        <v>33.235993943326797</v>
      </c>
      <c r="AB45" s="4">
        <v>1</v>
      </c>
      <c r="AC45" s="4">
        <v>1.5</v>
      </c>
      <c r="AD45" s="4">
        <f t="shared" si="6"/>
        <v>5.49</v>
      </c>
      <c r="AE45" s="2">
        <f t="shared" si="7"/>
        <v>0.84123374999999878</v>
      </c>
      <c r="AF45" s="4">
        <v>1</v>
      </c>
      <c r="AG45" s="4">
        <v>134</v>
      </c>
      <c r="AH45" s="4">
        <v>0.755</v>
      </c>
      <c r="AI45" s="4">
        <v>1.21E-2</v>
      </c>
      <c r="AJ45" s="4">
        <v>2.5000000000000001E-2</v>
      </c>
    </row>
    <row r="46" spans="1:36" x14ac:dyDescent="0.2">
      <c r="A46" s="4">
        <v>34601010000</v>
      </c>
      <c r="B46" s="4">
        <f t="shared" si="4"/>
        <v>34601010000</v>
      </c>
      <c r="C46" s="4">
        <f t="shared" si="5"/>
        <v>3460000</v>
      </c>
      <c r="D46" s="4">
        <v>0</v>
      </c>
      <c r="E46" s="4">
        <v>346</v>
      </c>
      <c r="F46" s="4">
        <v>101</v>
      </c>
      <c r="G46" s="4">
        <v>35</v>
      </c>
      <c r="H46" s="4">
        <v>625</v>
      </c>
      <c r="K46" s="13">
        <f>VLOOKUP(C:C,'[1]2006'!$J:$K,2,FALSE)</f>
        <v>0</v>
      </c>
      <c r="L46" s="13">
        <v>1</v>
      </c>
      <c r="M46" s="13">
        <v>2</v>
      </c>
      <c r="N46" s="13">
        <v>3</v>
      </c>
      <c r="O46" s="13">
        <f>VLOOKUP(C:C,[2]Sheet1!$Q$1:$R$65536,2,FALSE)</f>
        <v>0</v>
      </c>
      <c r="P46" s="13">
        <v>0</v>
      </c>
      <c r="Q46" s="13" t="e">
        <f>VLOOKUP(C:C,[3]Sheet1!$N$1:$O$65536,2,FALSE)</f>
        <v>#N/A</v>
      </c>
      <c r="R46" s="13">
        <v>1</v>
      </c>
      <c r="S46" s="13">
        <v>2</v>
      </c>
      <c r="T46" s="13">
        <v>3</v>
      </c>
      <c r="U46" s="13">
        <v>4</v>
      </c>
      <c r="V46" s="13">
        <v>5</v>
      </c>
      <c r="W46" s="13">
        <v>6</v>
      </c>
      <c r="X46" s="17">
        <v>2.54</v>
      </c>
      <c r="Y46" s="17">
        <v>2.9654500000000001</v>
      </c>
      <c r="Z46" s="4">
        <f>VLOOKUP(B:B,[4]aadt_1316!$A:$G,7,FALSE)</f>
        <v>115104</v>
      </c>
      <c r="AA46" s="6">
        <f>VLOOKUP(B:B,[4]aadt_1316!$A:$I,9,FALSE)</f>
        <v>17.9272657770364</v>
      </c>
      <c r="AB46" s="4">
        <v>1</v>
      </c>
      <c r="AC46" s="4">
        <v>1.5</v>
      </c>
      <c r="AD46" s="4">
        <f t="shared" si="6"/>
        <v>6.38</v>
      </c>
      <c r="AE46" s="2">
        <f t="shared" si="7"/>
        <v>5.6488312499999935</v>
      </c>
      <c r="AF46" s="4">
        <v>1</v>
      </c>
      <c r="AG46" s="4">
        <v>134</v>
      </c>
      <c r="AH46" s="4">
        <v>0.755</v>
      </c>
      <c r="AI46" s="4">
        <v>1.21E-2</v>
      </c>
      <c r="AJ46" s="4">
        <v>2.5000000000000001E-2</v>
      </c>
    </row>
    <row r="47" spans="1:36" x14ac:dyDescent="0.2">
      <c r="A47" s="4">
        <v>217201020031</v>
      </c>
      <c r="B47" s="4">
        <f t="shared" si="4"/>
        <v>217201020000</v>
      </c>
      <c r="C47" s="4">
        <f t="shared" si="5"/>
        <v>21720031</v>
      </c>
      <c r="D47" s="4" t="s">
        <v>3</v>
      </c>
      <c r="E47" s="4">
        <v>2172</v>
      </c>
      <c r="F47" s="4">
        <v>102</v>
      </c>
      <c r="G47" s="4">
        <v>31867</v>
      </c>
      <c r="H47" s="4">
        <v>32874</v>
      </c>
      <c r="N47" s="13">
        <f>VLOOKUP(C:C,'[1]2009'!$J:$K,2,FALSE)</f>
        <v>0</v>
      </c>
      <c r="O47" s="13">
        <f>VLOOKUP(C:C,[2]Sheet1!$Q$1:$R$65536,2,FALSE)</f>
        <v>0</v>
      </c>
      <c r="P47" s="13">
        <v>0</v>
      </c>
      <c r="Q47" s="13" t="e">
        <f>VLOOKUP(C:C,[3]Sheet1!$N$1:$O$65536,2,FALSE)</f>
        <v>#N/A</v>
      </c>
      <c r="R47" s="13">
        <v>1</v>
      </c>
      <c r="S47" s="13">
        <v>2</v>
      </c>
      <c r="X47" s="17">
        <v>3.0564300000000002</v>
      </c>
      <c r="Y47" s="17">
        <v>3.24288</v>
      </c>
      <c r="Z47" s="4">
        <f>VLOOKUP(B:B,[4]aadt_1316!$A:$G,7,FALSE)</f>
        <v>2114</v>
      </c>
      <c r="AA47" s="6">
        <f>VLOOKUP(B:B,[4]aadt_1316!$A:$I,9,FALSE)</f>
        <v>71.8070009460737</v>
      </c>
      <c r="AB47" s="4">
        <v>1</v>
      </c>
      <c r="AC47" s="4">
        <v>1.5</v>
      </c>
      <c r="AD47" s="4">
        <f t="shared" si="6"/>
        <v>4.55</v>
      </c>
      <c r="AE47" s="2">
        <f t="shared" si="7"/>
        <v>0.41555249999999949</v>
      </c>
      <c r="AF47" s="4">
        <v>1</v>
      </c>
      <c r="AG47" s="4">
        <v>134</v>
      </c>
      <c r="AH47" s="4">
        <v>0.755</v>
      </c>
      <c r="AI47" s="4">
        <v>1.21E-2</v>
      </c>
      <c r="AJ47" s="4">
        <v>2.5000000000000001E-2</v>
      </c>
    </row>
    <row r="48" spans="1:36" x14ac:dyDescent="0.2">
      <c r="A48" s="4">
        <v>217201020031</v>
      </c>
      <c r="B48" s="4">
        <f t="shared" si="4"/>
        <v>217201020000</v>
      </c>
      <c r="C48" s="4">
        <f t="shared" si="5"/>
        <v>21720031</v>
      </c>
      <c r="D48" s="4" t="s">
        <v>3</v>
      </c>
      <c r="E48" s="4">
        <v>2172</v>
      </c>
      <c r="F48" s="4">
        <v>102</v>
      </c>
      <c r="G48" s="4">
        <v>31404</v>
      </c>
      <c r="H48" s="4">
        <v>31867</v>
      </c>
      <c r="N48" s="13">
        <f>VLOOKUP(C:C,'[1]2009'!$J:$K,2,FALSE)</f>
        <v>0</v>
      </c>
      <c r="O48" s="13">
        <f>VLOOKUP(C:C,[2]Sheet1!$Q$1:$R$65536,2,FALSE)</f>
        <v>0</v>
      </c>
      <c r="P48" s="13">
        <v>0</v>
      </c>
      <c r="Q48" s="13" t="e">
        <f>VLOOKUP(C:C,[3]Sheet1!$N$1:$O$65536,2,FALSE)</f>
        <v>#N/A</v>
      </c>
      <c r="R48" s="13">
        <v>1</v>
      </c>
      <c r="S48" s="13">
        <v>2</v>
      </c>
      <c r="X48" s="17">
        <v>3.0564300000000002</v>
      </c>
      <c r="Y48" s="17">
        <v>3.24288</v>
      </c>
      <c r="Z48" s="4">
        <f>VLOOKUP(B:B,[4]aadt_1316!$A:$G,7,FALSE)</f>
        <v>2114</v>
      </c>
      <c r="AA48" s="6">
        <f>VLOOKUP(B:B,[4]aadt_1316!$A:$I,9,FALSE)</f>
        <v>71.8070009460737</v>
      </c>
      <c r="AB48" s="4">
        <v>1</v>
      </c>
      <c r="AC48" s="4">
        <v>1.5</v>
      </c>
      <c r="AD48" s="4">
        <f t="shared" si="6"/>
        <v>4.55</v>
      </c>
      <c r="AE48" s="2">
        <f t="shared" si="7"/>
        <v>0.41555249999999949</v>
      </c>
      <c r="AF48" s="4">
        <v>1</v>
      </c>
      <c r="AG48" s="4">
        <v>134</v>
      </c>
      <c r="AH48" s="4">
        <v>0.755</v>
      </c>
      <c r="AI48" s="4">
        <v>1.21E-2</v>
      </c>
      <c r="AJ48" s="4">
        <v>2.5000000000000001E-2</v>
      </c>
    </row>
    <row r="49" spans="1:36" x14ac:dyDescent="0.2">
      <c r="A49" s="4">
        <v>218201010008</v>
      </c>
      <c r="B49" s="4">
        <f t="shared" si="4"/>
        <v>218201010000</v>
      </c>
      <c r="C49" s="4">
        <f t="shared" si="5"/>
        <v>21820008</v>
      </c>
      <c r="D49" s="4" t="s">
        <v>2</v>
      </c>
      <c r="E49" s="4">
        <v>2182</v>
      </c>
      <c r="F49" s="4">
        <v>101</v>
      </c>
      <c r="G49" s="4">
        <v>8133</v>
      </c>
      <c r="H49" s="4">
        <v>9134</v>
      </c>
      <c r="I49" s="13">
        <f>VLOOKUP(C:C,'[1]2004'!$J:$K,2,FALSE)</f>
        <v>0</v>
      </c>
      <c r="J49" s="13">
        <v>1</v>
      </c>
      <c r="K49" s="13">
        <v>2</v>
      </c>
      <c r="L49" s="13">
        <v>3</v>
      </c>
      <c r="M49" s="13">
        <v>4</v>
      </c>
      <c r="N49" s="13">
        <v>5</v>
      </c>
      <c r="O49" s="13" t="e">
        <f>VLOOKUP(C:C,[2]Sheet1!$Q$1:$R$65536,2,FALSE)</f>
        <v>#N/A</v>
      </c>
      <c r="P49" s="13">
        <v>7</v>
      </c>
      <c r="Q49" s="13" t="e">
        <f>VLOOKUP(C:C,[3]Sheet1!$N$1:$O$65536,2,FALSE)</f>
        <v>#N/A</v>
      </c>
      <c r="R49" s="13">
        <v>9</v>
      </c>
      <c r="S49" s="13">
        <v>10</v>
      </c>
      <c r="T49" s="13">
        <v>11</v>
      </c>
      <c r="U49" s="13">
        <v>12</v>
      </c>
      <c r="V49" s="13">
        <v>13</v>
      </c>
      <c r="W49" s="13">
        <v>14</v>
      </c>
      <c r="X49" s="17">
        <v>2.2118500000000001</v>
      </c>
      <c r="Y49" s="17">
        <v>2.254</v>
      </c>
      <c r="Z49" s="4">
        <f>VLOOKUP(B:B,[4]aadt_1316!$A:$G,7,FALSE)</f>
        <v>5687</v>
      </c>
      <c r="AA49" s="6">
        <f>VLOOKUP(B:B,[4]aadt_1316!$A:$I,9,FALSE)</f>
        <v>65.939862845085202</v>
      </c>
      <c r="AB49" s="4">
        <v>1</v>
      </c>
      <c r="AC49" s="4">
        <v>1.5</v>
      </c>
      <c r="AD49" s="4">
        <f t="shared" si="6"/>
        <v>5.49</v>
      </c>
      <c r="AE49" s="2">
        <f t="shared" si="7"/>
        <v>1.0265624999999989</v>
      </c>
      <c r="AF49" s="4">
        <v>1</v>
      </c>
      <c r="AG49" s="4">
        <v>134</v>
      </c>
      <c r="AH49" s="4">
        <v>0.755</v>
      </c>
      <c r="AI49" s="4">
        <v>1.21E-2</v>
      </c>
      <c r="AJ49" s="4">
        <v>2.5000000000000001E-2</v>
      </c>
    </row>
    <row r="50" spans="1:36" x14ac:dyDescent="0.2">
      <c r="A50" s="4">
        <v>218201010008</v>
      </c>
      <c r="B50" s="4">
        <f t="shared" si="4"/>
        <v>218201010000</v>
      </c>
      <c r="C50" s="4">
        <f t="shared" si="5"/>
        <v>21820008</v>
      </c>
      <c r="D50" s="4" t="s">
        <v>2</v>
      </c>
      <c r="E50" s="4">
        <v>2182</v>
      </c>
      <c r="F50" s="4">
        <v>101</v>
      </c>
      <c r="G50" s="4">
        <v>8152</v>
      </c>
      <c r="H50" s="4">
        <v>9151</v>
      </c>
      <c r="I50" s="13">
        <f>VLOOKUP(C:C,'[1]2004'!$J:$K,2,FALSE)</f>
        <v>0</v>
      </c>
      <c r="J50" s="13">
        <v>1</v>
      </c>
      <c r="K50" s="13">
        <v>2</v>
      </c>
      <c r="L50" s="13">
        <v>3</v>
      </c>
      <c r="M50" s="13">
        <v>4</v>
      </c>
      <c r="N50" s="13">
        <v>5</v>
      </c>
      <c r="O50" s="13" t="e">
        <f>VLOOKUP(C:C,[2]Sheet1!$Q$1:$R$65536,2,FALSE)</f>
        <v>#N/A</v>
      </c>
      <c r="P50" s="13">
        <v>7</v>
      </c>
      <c r="Q50" s="13" t="e">
        <f>VLOOKUP(C:C,[3]Sheet1!$N$1:$O$65536,2,FALSE)</f>
        <v>#N/A</v>
      </c>
      <c r="R50" s="13">
        <v>9</v>
      </c>
      <c r="S50" s="13">
        <v>10</v>
      </c>
      <c r="T50" s="13">
        <v>11</v>
      </c>
      <c r="U50" s="13">
        <v>12</v>
      </c>
      <c r="V50" s="13">
        <v>13</v>
      </c>
      <c r="W50" s="13">
        <v>14</v>
      </c>
      <c r="X50" s="17">
        <v>2.2118500000000001</v>
      </c>
      <c r="Y50" s="17">
        <v>2.254</v>
      </c>
      <c r="Z50" s="4">
        <f>VLOOKUP(B:B,[4]aadt_1316!$A:$G,7,FALSE)</f>
        <v>5687</v>
      </c>
      <c r="AA50" s="6">
        <f>VLOOKUP(B:B,[4]aadt_1316!$A:$I,9,FALSE)</f>
        <v>65.939862845085202</v>
      </c>
      <c r="AB50" s="4">
        <v>1</v>
      </c>
      <c r="AC50" s="4">
        <v>1.5</v>
      </c>
      <c r="AD50" s="4">
        <f t="shared" si="6"/>
        <v>5.49</v>
      </c>
      <c r="AE50" s="2">
        <f t="shared" si="7"/>
        <v>1.0265624999999989</v>
      </c>
      <c r="AF50" s="4">
        <v>1</v>
      </c>
      <c r="AG50" s="4">
        <v>134</v>
      </c>
      <c r="AH50" s="4">
        <v>0.755</v>
      </c>
      <c r="AI50" s="4">
        <v>1.21E-2</v>
      </c>
      <c r="AJ50" s="4">
        <v>2.5000000000000001E-2</v>
      </c>
    </row>
    <row r="51" spans="1:36" x14ac:dyDescent="0.2">
      <c r="A51" s="4">
        <v>231501000008</v>
      </c>
      <c r="B51" s="4">
        <f t="shared" si="4"/>
        <v>231501000000</v>
      </c>
      <c r="C51" s="4">
        <f t="shared" si="5"/>
        <v>23150008</v>
      </c>
      <c r="D51" s="4" t="s">
        <v>2</v>
      </c>
      <c r="E51" s="4">
        <v>2315</v>
      </c>
      <c r="F51" s="4">
        <v>100</v>
      </c>
      <c r="G51" s="4">
        <v>8704</v>
      </c>
      <c r="H51" s="4">
        <v>8743</v>
      </c>
      <c r="M51" s="13">
        <f>VLOOKUP(C:C,'[1]2008'!$J:$K,2,FALSE)</f>
        <v>0</v>
      </c>
      <c r="N51" s="13">
        <v>1</v>
      </c>
      <c r="O51" s="13">
        <f>VLOOKUP(C:C,[2]Sheet1!$Q$1:$R$65536,2,FALSE)</f>
        <v>0</v>
      </c>
      <c r="P51" s="13">
        <v>0</v>
      </c>
      <c r="Q51" s="13" t="e">
        <f>VLOOKUP(C:C,[3]Sheet1!$N$1:$O$65536,2,FALSE)</f>
        <v>#N/A</v>
      </c>
      <c r="R51" s="13">
        <v>1</v>
      </c>
      <c r="S51" s="13">
        <v>2</v>
      </c>
      <c r="T51" s="13">
        <v>3</v>
      </c>
      <c r="U51" s="13">
        <v>4</v>
      </c>
      <c r="V51" s="13">
        <v>5</v>
      </c>
      <c r="W51" s="13">
        <v>6</v>
      </c>
      <c r="X51" s="17">
        <v>2.9718200000000001</v>
      </c>
      <c r="Y51" s="17">
        <v>3.2124999999999999</v>
      </c>
      <c r="Z51" s="4">
        <f>VLOOKUP(B:B,[4]aadt_1316!$A:$G,7,FALSE)</f>
        <v>3361</v>
      </c>
      <c r="AA51" s="6">
        <f>VLOOKUP(B:B,[4]aadt_1316!$A:$I,9,FALSE)</f>
        <v>69.741148467717906</v>
      </c>
      <c r="AB51" s="4">
        <v>1</v>
      </c>
      <c r="AC51" s="4">
        <v>1.5</v>
      </c>
      <c r="AD51" s="4">
        <f t="shared" si="6"/>
        <v>5.04</v>
      </c>
      <c r="AE51" s="2">
        <f t="shared" si="7"/>
        <v>0.64166999999999963</v>
      </c>
      <c r="AF51" s="4">
        <v>1</v>
      </c>
      <c r="AG51" s="4">
        <v>134</v>
      </c>
      <c r="AH51" s="4">
        <v>0.755</v>
      </c>
      <c r="AI51" s="4">
        <v>1.21E-2</v>
      </c>
      <c r="AJ51" s="4">
        <v>2.5000000000000001E-2</v>
      </c>
    </row>
    <row r="52" spans="1:36" x14ac:dyDescent="0.2">
      <c r="A52" s="4">
        <v>231501000008</v>
      </c>
      <c r="B52" s="4">
        <f t="shared" si="4"/>
        <v>231501000000</v>
      </c>
      <c r="C52" s="4">
        <f t="shared" si="5"/>
        <v>23150008</v>
      </c>
      <c r="D52" s="4" t="s">
        <v>2</v>
      </c>
      <c r="E52" s="4">
        <v>2315</v>
      </c>
      <c r="F52" s="4">
        <v>100</v>
      </c>
      <c r="G52" s="4">
        <v>8743</v>
      </c>
      <c r="H52" s="4">
        <v>9710</v>
      </c>
      <c r="M52" s="13">
        <f>VLOOKUP(C:C,'[1]2008'!$J:$K,2,FALSE)</f>
        <v>0</v>
      </c>
      <c r="N52" s="13">
        <v>1</v>
      </c>
      <c r="O52" s="13">
        <f>VLOOKUP(C:C,[2]Sheet1!$Q$1:$R$65536,2,FALSE)</f>
        <v>0</v>
      </c>
      <c r="P52" s="13">
        <v>0</v>
      </c>
      <c r="Q52" s="13" t="e">
        <f>VLOOKUP(C:C,[3]Sheet1!$N$1:$O$65536,2,FALSE)</f>
        <v>#N/A</v>
      </c>
      <c r="R52" s="13">
        <v>1</v>
      </c>
      <c r="S52" s="13">
        <v>2</v>
      </c>
      <c r="T52" s="13">
        <v>3</v>
      </c>
      <c r="U52" s="13">
        <v>4</v>
      </c>
      <c r="V52" s="13">
        <v>5</v>
      </c>
      <c r="W52" s="13">
        <v>6</v>
      </c>
      <c r="X52" s="17">
        <v>2.9718200000000001</v>
      </c>
      <c r="Y52" s="17">
        <v>3.2124999999999999</v>
      </c>
      <c r="Z52" s="4">
        <f>VLOOKUP(B:B,[4]aadt_1316!$A:$G,7,FALSE)</f>
        <v>3361</v>
      </c>
      <c r="AA52" s="6">
        <f>VLOOKUP(B:B,[4]aadt_1316!$A:$I,9,FALSE)</f>
        <v>69.741148467717906</v>
      </c>
      <c r="AB52" s="4">
        <v>1</v>
      </c>
      <c r="AC52" s="4">
        <v>1.5</v>
      </c>
      <c r="AD52" s="4">
        <f t="shared" si="6"/>
        <v>5.04</v>
      </c>
      <c r="AE52" s="2">
        <f t="shared" si="7"/>
        <v>0.64166999999999963</v>
      </c>
      <c r="AF52" s="4">
        <v>1</v>
      </c>
      <c r="AG52" s="4">
        <v>134</v>
      </c>
      <c r="AH52" s="4">
        <v>0.755</v>
      </c>
      <c r="AI52" s="4">
        <v>1.21E-2</v>
      </c>
      <c r="AJ52" s="4">
        <v>2.5000000000000001E-2</v>
      </c>
    </row>
    <row r="53" spans="1:36" x14ac:dyDescent="0.2">
      <c r="A53" s="4">
        <v>231501000008</v>
      </c>
      <c r="B53" s="4">
        <f t="shared" si="4"/>
        <v>231501000000</v>
      </c>
      <c r="C53" s="4">
        <f t="shared" si="5"/>
        <v>23150008</v>
      </c>
      <c r="D53" s="4" t="s">
        <v>2</v>
      </c>
      <c r="E53" s="4">
        <v>2315</v>
      </c>
      <c r="F53" s="4">
        <v>100</v>
      </c>
      <c r="G53" s="4">
        <v>8741</v>
      </c>
      <c r="H53" s="4">
        <v>9708</v>
      </c>
      <c r="M53" s="13">
        <f>VLOOKUP(C:C,'[1]2008'!$J:$K,2,FALSE)</f>
        <v>0</v>
      </c>
      <c r="N53" s="13">
        <v>1</v>
      </c>
      <c r="O53" s="13">
        <f>VLOOKUP(C:C,[2]Sheet1!$Q$1:$R$65536,2,FALSE)</f>
        <v>0</v>
      </c>
      <c r="P53" s="13">
        <v>0</v>
      </c>
      <c r="Q53" s="13" t="e">
        <f>VLOOKUP(C:C,[3]Sheet1!$N$1:$O$65536,2,FALSE)</f>
        <v>#N/A</v>
      </c>
      <c r="R53" s="13">
        <v>1</v>
      </c>
      <c r="S53" s="13">
        <v>2</v>
      </c>
      <c r="T53" s="13">
        <v>3</v>
      </c>
      <c r="U53" s="13">
        <v>4</v>
      </c>
      <c r="V53" s="13">
        <v>5</v>
      </c>
      <c r="W53" s="13">
        <v>6</v>
      </c>
      <c r="X53" s="17">
        <v>2.9718200000000001</v>
      </c>
      <c r="Y53" s="17">
        <v>3.2124999999999999</v>
      </c>
      <c r="Z53" s="4">
        <f>VLOOKUP(B:B,[4]aadt_1316!$A:$G,7,FALSE)</f>
        <v>3361</v>
      </c>
      <c r="AA53" s="6">
        <f>VLOOKUP(B:B,[4]aadt_1316!$A:$I,9,FALSE)</f>
        <v>69.741148467717906</v>
      </c>
      <c r="AB53" s="4">
        <v>1</v>
      </c>
      <c r="AC53" s="4">
        <v>1.5</v>
      </c>
      <c r="AD53" s="4">
        <f t="shared" si="6"/>
        <v>5.04</v>
      </c>
      <c r="AE53" s="2">
        <f t="shared" si="7"/>
        <v>0.64166999999999963</v>
      </c>
      <c r="AF53" s="4">
        <v>1</v>
      </c>
      <c r="AG53" s="4">
        <v>134</v>
      </c>
      <c r="AH53" s="4">
        <v>0.755</v>
      </c>
      <c r="AI53" s="4">
        <v>1.21E-2</v>
      </c>
      <c r="AJ53" s="4">
        <v>2.5000000000000001E-2</v>
      </c>
    </row>
    <row r="54" spans="1:36" x14ac:dyDescent="0.2">
      <c r="A54" s="4">
        <v>239601020024</v>
      </c>
      <c r="B54" s="4">
        <f t="shared" si="4"/>
        <v>239601020000</v>
      </c>
      <c r="C54" s="4">
        <f t="shared" si="5"/>
        <v>23960024</v>
      </c>
      <c r="D54" s="4" t="s">
        <v>1</v>
      </c>
      <c r="E54" s="4">
        <v>2396</v>
      </c>
      <c r="F54" s="4">
        <v>102</v>
      </c>
      <c r="G54" s="4">
        <v>24911</v>
      </c>
      <c r="H54" s="4">
        <v>25903</v>
      </c>
      <c r="N54" s="13">
        <f>VLOOKUP(C:C,'[1]2009'!$J:$K,2,FALSE)</f>
        <v>0</v>
      </c>
      <c r="O54" s="13">
        <f>VLOOKUP(C:C,[2]Sheet1!$Q$1:$R$65536,2,FALSE)</f>
        <v>0</v>
      </c>
      <c r="P54" s="13">
        <v>0</v>
      </c>
      <c r="Q54" s="13" t="e">
        <f>VLOOKUP(C:C,[3]Sheet1!$N$1:$O$65536,2,FALSE)</f>
        <v>#N/A</v>
      </c>
      <c r="R54" s="13">
        <v>1</v>
      </c>
      <c r="S54" s="13">
        <v>2</v>
      </c>
      <c r="X54" s="17">
        <v>3.41696</v>
      </c>
      <c r="Y54" s="17">
        <v>4.6515599999999999</v>
      </c>
      <c r="Z54" s="4">
        <f>VLOOKUP(B:B,[4]aadt_1316!$A:$G,7,FALSE)</f>
        <v>3273</v>
      </c>
      <c r="AA54" s="6">
        <f>VLOOKUP(B:B,[4]aadt_1316!$A:$I,9,FALSE)</f>
        <v>62.786434463794599</v>
      </c>
      <c r="AB54" s="4">
        <v>1</v>
      </c>
      <c r="AC54" s="4">
        <v>1.5</v>
      </c>
      <c r="AD54" s="4">
        <f t="shared" si="6"/>
        <v>5.04</v>
      </c>
      <c r="AE54" s="2">
        <f t="shared" si="7"/>
        <v>0.5625562499999992</v>
      </c>
      <c r="AF54" s="4">
        <v>1</v>
      </c>
      <c r="AG54" s="4">
        <v>134</v>
      </c>
      <c r="AH54" s="4">
        <v>0.755</v>
      </c>
      <c r="AI54" s="4">
        <v>1.21E-2</v>
      </c>
      <c r="AJ54" s="4">
        <v>2.5000000000000001E-2</v>
      </c>
    </row>
    <row r="55" spans="1:36" x14ac:dyDescent="0.2">
      <c r="A55" s="4">
        <v>239601020024</v>
      </c>
      <c r="B55" s="4">
        <f t="shared" si="4"/>
        <v>239601020000</v>
      </c>
      <c r="C55" s="4">
        <f t="shared" si="5"/>
        <v>23960024</v>
      </c>
      <c r="D55" s="4" t="s">
        <v>1</v>
      </c>
      <c r="E55" s="4">
        <v>2396</v>
      </c>
      <c r="F55" s="4">
        <v>102</v>
      </c>
      <c r="G55" s="4">
        <v>24911</v>
      </c>
      <c r="H55" s="4">
        <v>25903</v>
      </c>
      <c r="N55" s="13">
        <f>VLOOKUP(C:C,'[1]2009'!$J:$K,2,FALSE)</f>
        <v>0</v>
      </c>
      <c r="O55" s="13">
        <f>VLOOKUP(C:C,[2]Sheet1!$Q$1:$R$65536,2,FALSE)</f>
        <v>0</v>
      </c>
      <c r="P55" s="13">
        <v>0</v>
      </c>
      <c r="Q55" s="13" t="e">
        <f>VLOOKUP(C:C,[3]Sheet1!$N$1:$O$65536,2,FALSE)</f>
        <v>#N/A</v>
      </c>
      <c r="R55" s="13">
        <v>1</v>
      </c>
      <c r="S55" s="13">
        <v>2</v>
      </c>
      <c r="X55" s="17">
        <v>3.41696</v>
      </c>
      <c r="Y55" s="17">
        <v>4.6515599999999999</v>
      </c>
      <c r="Z55" s="4">
        <f>VLOOKUP(B:B,[4]aadt_1316!$A:$G,7,FALSE)</f>
        <v>3273</v>
      </c>
      <c r="AA55" s="6">
        <f>VLOOKUP(B:B,[4]aadt_1316!$A:$I,9,FALSE)</f>
        <v>62.786434463794599</v>
      </c>
      <c r="AB55" s="4">
        <v>1</v>
      </c>
      <c r="AC55" s="4">
        <v>1.5</v>
      </c>
      <c r="AD55" s="4">
        <f t="shared" si="6"/>
        <v>5.04</v>
      </c>
      <c r="AE55" s="2">
        <f t="shared" si="7"/>
        <v>0.5625562499999992</v>
      </c>
      <c r="AF55" s="4">
        <v>1</v>
      </c>
      <c r="AG55" s="4">
        <v>134</v>
      </c>
      <c r="AH55" s="4">
        <v>0.755</v>
      </c>
      <c r="AI55" s="4">
        <v>1.21E-2</v>
      </c>
      <c r="AJ55" s="4">
        <v>2.5000000000000001E-2</v>
      </c>
    </row>
    <row r="56" spans="1:36" x14ac:dyDescent="0.2">
      <c r="A56" s="4">
        <v>330901000002</v>
      </c>
      <c r="B56" s="4">
        <f t="shared" si="4"/>
        <v>330901000000</v>
      </c>
      <c r="C56" s="4">
        <f t="shared" si="5"/>
        <v>33090002</v>
      </c>
      <c r="D56" s="4" t="s">
        <v>0</v>
      </c>
      <c r="E56" s="4">
        <v>3309</v>
      </c>
      <c r="F56" s="4">
        <v>100</v>
      </c>
      <c r="G56" s="4">
        <v>2201</v>
      </c>
      <c r="H56" s="4">
        <v>5442</v>
      </c>
      <c r="O56" s="13" t="e">
        <f>VLOOKUP(C:C,[2]Sheet1!$Q$1:$R$65536,2,FALSE)</f>
        <v>#N/A</v>
      </c>
      <c r="P56" s="13">
        <f>VLOOKUP(C:C,'[1]2010'!$J:$K,2,FALSE)</f>
        <v>0</v>
      </c>
      <c r="Q56" s="13" t="e">
        <f>VLOOKUP(C:C,[3]Sheet1!$N$1:$O$65536,2,FALSE)</f>
        <v>#N/A</v>
      </c>
      <c r="R56" s="13">
        <v>1</v>
      </c>
      <c r="S56" s="13">
        <v>2</v>
      </c>
      <c r="X56" s="17">
        <v>1.9066700000000001</v>
      </c>
      <c r="Y56" s="17">
        <v>2.3271999999999999</v>
      </c>
      <c r="Z56" s="4">
        <f>VLOOKUP(B:B,[4]aadt_1316!$A:$G,7,FALSE)</f>
        <v>6991</v>
      </c>
      <c r="AA56" s="6">
        <f>VLOOKUP(B:B,[4]aadt_1316!$A:$I,9,FALSE)</f>
        <v>50.236017737090499</v>
      </c>
      <c r="AB56" s="4">
        <v>1</v>
      </c>
      <c r="AC56" s="4">
        <v>1.5</v>
      </c>
      <c r="AD56" s="4">
        <f t="shared" si="6"/>
        <v>5.49</v>
      </c>
      <c r="AE56" s="2">
        <f t="shared" si="7"/>
        <v>0.96140999999999932</v>
      </c>
      <c r="AF56" s="4">
        <v>1</v>
      </c>
      <c r="AG56" s="4">
        <v>134</v>
      </c>
      <c r="AH56" s="4">
        <v>0.755</v>
      </c>
      <c r="AI56" s="4">
        <v>1.21E-2</v>
      </c>
      <c r="AJ56" s="4">
        <v>2.5000000000000001E-2</v>
      </c>
    </row>
    <row r="57" spans="1:36" x14ac:dyDescent="0.2">
      <c r="A57" s="4">
        <v>330901000002</v>
      </c>
      <c r="B57" s="4">
        <f t="shared" si="4"/>
        <v>330901000000</v>
      </c>
      <c r="C57" s="4">
        <f t="shared" si="5"/>
        <v>33090002</v>
      </c>
      <c r="D57" s="4" t="s">
        <v>0</v>
      </c>
      <c r="E57" s="4">
        <v>3309</v>
      </c>
      <c r="F57" s="4">
        <v>100</v>
      </c>
      <c r="G57" s="4">
        <v>2959</v>
      </c>
      <c r="H57" s="4">
        <v>3926</v>
      </c>
      <c r="O57" s="13" t="e">
        <f>VLOOKUP(C:C,[2]Sheet1!$Q$1:$R$65536,2,FALSE)</f>
        <v>#N/A</v>
      </c>
      <c r="P57" s="13">
        <f>VLOOKUP(C:C,'[1]2010'!$J:$K,2,FALSE)</f>
        <v>0</v>
      </c>
      <c r="Q57" s="13" t="e">
        <f>VLOOKUP(C:C,[3]Sheet1!$N$1:$O$65536,2,FALSE)</f>
        <v>#N/A</v>
      </c>
      <c r="R57" s="13">
        <v>1</v>
      </c>
      <c r="S57" s="13">
        <v>2</v>
      </c>
      <c r="X57" s="17">
        <v>1.9066700000000001</v>
      </c>
      <c r="Y57" s="17">
        <v>2.3271999999999999</v>
      </c>
      <c r="Z57" s="4">
        <f>VLOOKUP(B:B,[4]aadt_1316!$A:$G,7,FALSE)</f>
        <v>6991</v>
      </c>
      <c r="AA57" s="6">
        <f>VLOOKUP(B:B,[4]aadt_1316!$A:$I,9,FALSE)</f>
        <v>50.236017737090499</v>
      </c>
      <c r="AB57" s="4">
        <v>1</v>
      </c>
      <c r="AC57" s="4">
        <v>1.5</v>
      </c>
      <c r="AD57" s="4">
        <f t="shared" si="6"/>
        <v>5.49</v>
      </c>
      <c r="AE57" s="2">
        <f t="shared" si="7"/>
        <v>0.96140999999999932</v>
      </c>
      <c r="AF57" s="4">
        <v>1</v>
      </c>
      <c r="AG57" s="4">
        <v>134</v>
      </c>
      <c r="AH57" s="4">
        <v>0.755</v>
      </c>
      <c r="AI57" s="4">
        <v>1.21E-2</v>
      </c>
      <c r="AJ57" s="4">
        <v>2.5000000000000001E-2</v>
      </c>
    </row>
    <row r="25050" spans="31:32" x14ac:dyDescent="0.2">
      <c r="AE25050" s="4">
        <v>0</v>
      </c>
      <c r="AF25050" s="4">
        <v>0</v>
      </c>
    </row>
  </sheetData>
  <autoFilter ref="A2:AM57"/>
  <mergeCells count="2">
    <mergeCell ref="X1:Y1"/>
    <mergeCell ref="I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V7" sqref="V7"/>
    </sheetView>
  </sheetViews>
  <sheetFormatPr baseColWidth="10" defaultColWidth="8.83203125" defaultRowHeight="16" x14ac:dyDescent="0.2"/>
  <cols>
    <col min="1" max="1" width="12" style="4" bestFit="1" customWidth="1"/>
    <col min="2" max="3" width="8.83203125" style="4"/>
    <col min="4" max="5" width="8.83203125" style="5"/>
    <col min="6" max="16384" width="8.83203125" style="4"/>
  </cols>
  <sheetData>
    <row r="1" spans="1:22" x14ac:dyDescent="0.2">
      <c r="F1" s="27" t="s">
        <v>31</v>
      </c>
      <c r="G1" s="27"/>
      <c r="H1" s="8" t="s">
        <v>41</v>
      </c>
      <c r="I1" s="8"/>
      <c r="J1" s="8"/>
      <c r="K1" s="8"/>
      <c r="L1" s="8" t="s">
        <v>40</v>
      </c>
      <c r="O1" s="8" t="s">
        <v>28</v>
      </c>
      <c r="U1" s="12" t="s">
        <v>39</v>
      </c>
      <c r="V1" s="12"/>
    </row>
    <row r="2" spans="1:22" x14ac:dyDescent="0.2">
      <c r="A2" s="4" t="s">
        <v>27</v>
      </c>
      <c r="B2" s="11" t="s">
        <v>26</v>
      </c>
      <c r="C2" s="11" t="s">
        <v>25</v>
      </c>
      <c r="D2" s="10" t="s">
        <v>24</v>
      </c>
      <c r="E2" s="10" t="s">
        <v>23</v>
      </c>
      <c r="F2" s="9">
        <v>2011</v>
      </c>
      <c r="G2" s="9">
        <v>2012</v>
      </c>
      <c r="H2" s="8" t="s">
        <v>38</v>
      </c>
      <c r="I2" s="8" t="s">
        <v>18</v>
      </c>
      <c r="J2" s="8" t="s">
        <v>19</v>
      </c>
      <c r="K2" s="8" t="s">
        <v>15</v>
      </c>
      <c r="L2" s="8" t="s">
        <v>38</v>
      </c>
      <c r="M2" s="4" t="s">
        <v>20</v>
      </c>
      <c r="N2" s="4" t="s">
        <v>17</v>
      </c>
      <c r="O2" s="8" t="s">
        <v>33</v>
      </c>
      <c r="P2" s="8" t="s">
        <v>16</v>
      </c>
      <c r="Q2" s="8" t="s">
        <v>37</v>
      </c>
      <c r="R2" s="4" t="s">
        <v>36</v>
      </c>
      <c r="S2" s="8" t="s">
        <v>35</v>
      </c>
      <c r="T2" s="8" t="s">
        <v>34</v>
      </c>
      <c r="U2" s="8" t="s">
        <v>33</v>
      </c>
    </row>
    <row r="3" spans="1:22" x14ac:dyDescent="0.2">
      <c r="A3" s="4">
        <v>201020009</v>
      </c>
      <c r="B3" s="4">
        <v>2</v>
      </c>
      <c r="C3" s="4">
        <v>102</v>
      </c>
      <c r="D3" s="5">
        <v>9528</v>
      </c>
      <c r="E3" s="5">
        <v>9816</v>
      </c>
      <c r="F3" s="7">
        <v>3.0867599999999999</v>
      </c>
      <c r="G3" s="7">
        <v>3.11239</v>
      </c>
      <c r="H3" s="6">
        <f t="shared" ref="H3:H34" si="0">G3-F3</f>
        <v>2.5630000000000042E-2</v>
      </c>
      <c r="I3" s="4">
        <v>134</v>
      </c>
      <c r="J3" s="4">
        <v>1</v>
      </c>
      <c r="K3" s="4">
        <v>2.5000000000000001E-2</v>
      </c>
      <c r="L3" s="4">
        <f>ข้อมูลตั้งต้น!R3</f>
        <v>1</v>
      </c>
      <c r="M3" s="4">
        <f>ข้อมูลตั้งต้น!AD3</f>
        <v>6.38</v>
      </c>
      <c r="N3" s="4">
        <f>ข้อมูลตั้งต้น!AH3</f>
        <v>0.755</v>
      </c>
      <c r="O3" s="6">
        <f>ข้อมูลตั้งต้น!AE3</f>
        <v>10.121358749999985</v>
      </c>
      <c r="P3" s="4">
        <f>ข้อมูลตั้งต้น!AI3</f>
        <v>1.21E-2</v>
      </c>
      <c r="Q3" s="4">
        <f t="shared" ref="Q3:Q34" si="1">EXP(J3*K3*L3)</f>
        <v>1.0253151205244289</v>
      </c>
      <c r="R3" s="4">
        <f t="shared" ref="R3:R34" si="2">(1+(M3*N3))^-5</f>
        <v>1.5015576505839857E-4</v>
      </c>
      <c r="S3" s="4">
        <f t="shared" ref="S3:S34" si="3">P3*L3</f>
        <v>1.21E-2</v>
      </c>
      <c r="T3" s="4">
        <f t="shared" ref="T3:T34" si="4">G3*J3*K3</f>
        <v>7.7809750000000011E-2</v>
      </c>
      <c r="U3" s="4">
        <f t="shared" ref="U3:U34" si="5">(I3*Q3*R3*O3)+S3</f>
        <v>0.22090600781796463</v>
      </c>
    </row>
    <row r="4" spans="1:22" x14ac:dyDescent="0.2">
      <c r="A4" s="4">
        <v>201020009</v>
      </c>
      <c r="B4" s="4">
        <v>2</v>
      </c>
      <c r="C4" s="4">
        <v>102</v>
      </c>
      <c r="D4" s="5">
        <v>9816</v>
      </c>
      <c r="E4" s="5">
        <v>10697</v>
      </c>
      <c r="F4" s="7">
        <v>3.0867599999999999</v>
      </c>
      <c r="G4" s="7">
        <v>3.11239</v>
      </c>
      <c r="H4" s="6">
        <f t="shared" si="0"/>
        <v>2.5630000000000042E-2</v>
      </c>
      <c r="I4" s="4">
        <v>134</v>
      </c>
      <c r="J4" s="4">
        <v>1</v>
      </c>
      <c r="K4" s="4">
        <v>2.5000000000000001E-2</v>
      </c>
      <c r="L4" s="4">
        <f>ข้อมูลตั้งต้น!R4</f>
        <v>1</v>
      </c>
      <c r="M4" s="4">
        <f>ข้อมูลตั้งต้น!AD4</f>
        <v>6.38</v>
      </c>
      <c r="N4" s="4">
        <f>ข้อมูลตั้งต้น!AH4</f>
        <v>0.755</v>
      </c>
      <c r="O4" s="6">
        <f>ข้อมูลตั้งต้น!AE4</f>
        <v>10.121358749999985</v>
      </c>
      <c r="P4" s="4">
        <f>ข้อมูลตั้งต้น!AI4</f>
        <v>1.21E-2</v>
      </c>
      <c r="Q4" s="4">
        <f t="shared" si="1"/>
        <v>1.0253151205244289</v>
      </c>
      <c r="R4" s="4">
        <f t="shared" si="2"/>
        <v>1.5015576505839857E-4</v>
      </c>
      <c r="S4" s="4">
        <f t="shared" si="3"/>
        <v>1.21E-2</v>
      </c>
      <c r="T4" s="4">
        <f t="shared" si="4"/>
        <v>7.7809750000000011E-2</v>
      </c>
      <c r="U4" s="4">
        <f t="shared" si="5"/>
        <v>0.22090600781796463</v>
      </c>
    </row>
    <row r="5" spans="1:22" x14ac:dyDescent="0.2">
      <c r="A5" s="4">
        <v>201020012</v>
      </c>
      <c r="B5" s="4">
        <v>2</v>
      </c>
      <c r="C5" s="4">
        <v>102</v>
      </c>
      <c r="D5" s="5">
        <v>12647</v>
      </c>
      <c r="E5" s="5">
        <v>13621</v>
      </c>
      <c r="F5" s="7">
        <v>3.0821700000000001</v>
      </c>
      <c r="G5" s="7">
        <v>3.4458600000000001</v>
      </c>
      <c r="H5" s="6">
        <f t="shared" si="0"/>
        <v>0.36369000000000007</v>
      </c>
      <c r="I5" s="4">
        <v>134</v>
      </c>
      <c r="J5" s="4">
        <v>1</v>
      </c>
      <c r="K5" s="4">
        <v>2.5000000000000001E-2</v>
      </c>
      <c r="L5" s="4">
        <f>ข้อมูลตั้งต้น!R5</f>
        <v>2</v>
      </c>
      <c r="M5" s="4">
        <f>ข้อมูลตั้งต้น!AD5</f>
        <v>6.38</v>
      </c>
      <c r="N5" s="4">
        <f>ข้อมูลตั้งต้น!AH5</f>
        <v>0.755</v>
      </c>
      <c r="O5" s="6">
        <f>ข้อมูลตั้งต้น!AE5</f>
        <v>10.121358749999985</v>
      </c>
      <c r="P5" s="4">
        <f>ข้อมูลตั้งต้น!AI5</f>
        <v>1.21E-2</v>
      </c>
      <c r="Q5" s="4">
        <f t="shared" si="1"/>
        <v>1.0512710963760241</v>
      </c>
      <c r="R5" s="4">
        <f t="shared" si="2"/>
        <v>1.5015576505839857E-4</v>
      </c>
      <c r="S5" s="4">
        <f t="shared" si="3"/>
        <v>2.4199999999999999E-2</v>
      </c>
      <c r="T5" s="4">
        <f t="shared" si="4"/>
        <v>8.6146500000000015E-2</v>
      </c>
      <c r="U5" s="4">
        <f t="shared" si="5"/>
        <v>0.23829195707210121</v>
      </c>
    </row>
    <row r="6" spans="1:22" x14ac:dyDescent="0.2">
      <c r="A6" s="4">
        <v>201020015</v>
      </c>
      <c r="B6" s="4">
        <v>2</v>
      </c>
      <c r="C6" s="4">
        <v>102</v>
      </c>
      <c r="D6" s="5">
        <v>15384</v>
      </c>
      <c r="E6" s="5">
        <v>16357</v>
      </c>
      <c r="F6" s="7">
        <v>3.26342</v>
      </c>
      <c r="G6" s="7">
        <v>3.83325</v>
      </c>
      <c r="H6" s="6">
        <f t="shared" si="0"/>
        <v>0.56983000000000006</v>
      </c>
      <c r="I6" s="4">
        <v>134</v>
      </c>
      <c r="J6" s="4">
        <v>1</v>
      </c>
      <c r="K6" s="4">
        <v>2.5000000000000001E-2</v>
      </c>
      <c r="L6" s="4">
        <f>ข้อมูลตั้งต้น!R6</f>
        <v>6</v>
      </c>
      <c r="M6" s="4">
        <f>ข้อมูลตั้งต้น!AD6</f>
        <v>6.38</v>
      </c>
      <c r="N6" s="4">
        <f>ข้อมูลตั้งต้น!AH6</f>
        <v>0.755</v>
      </c>
      <c r="O6" s="6">
        <f>ข้อมูลตั้งต้น!AE6</f>
        <v>10.121358749999985</v>
      </c>
      <c r="P6" s="4">
        <f>ข้อมูลตั้งต้น!AI6</f>
        <v>1.21E-2</v>
      </c>
      <c r="Q6" s="4">
        <f t="shared" si="1"/>
        <v>1.1618342427282831</v>
      </c>
      <c r="R6" s="4">
        <f t="shared" si="2"/>
        <v>1.5015576505839857E-4</v>
      </c>
      <c r="S6" s="4">
        <f t="shared" si="3"/>
        <v>7.2599999999999998E-2</v>
      </c>
      <c r="T6" s="4">
        <f t="shared" si="4"/>
        <v>9.5831250000000007E-2</v>
      </c>
      <c r="U6" s="4">
        <f t="shared" si="5"/>
        <v>0.30920820474998623</v>
      </c>
    </row>
    <row r="7" spans="1:22" x14ac:dyDescent="0.2">
      <c r="A7" s="4">
        <v>201020017</v>
      </c>
      <c r="B7" s="4">
        <v>2</v>
      </c>
      <c r="C7" s="4">
        <v>102</v>
      </c>
      <c r="D7" s="5">
        <v>17331</v>
      </c>
      <c r="E7" s="5">
        <v>18304</v>
      </c>
      <c r="F7" s="7">
        <v>2.7704300000000002</v>
      </c>
      <c r="G7" s="7">
        <v>3.3248500000000001</v>
      </c>
      <c r="H7" s="6">
        <f t="shared" si="0"/>
        <v>0.55441999999999991</v>
      </c>
      <c r="I7" s="4">
        <v>134</v>
      </c>
      <c r="J7" s="4">
        <v>1</v>
      </c>
      <c r="K7" s="4">
        <v>2.5000000000000001E-2</v>
      </c>
      <c r="L7" s="4">
        <f>ข้อมูลตั้งต้น!R7</f>
        <v>6</v>
      </c>
      <c r="M7" s="4">
        <f>ข้อมูลตั้งต้น!AD7</f>
        <v>6.38</v>
      </c>
      <c r="N7" s="4">
        <f>ข้อมูลตั้งต้น!AH7</f>
        <v>0.755</v>
      </c>
      <c r="O7" s="6">
        <f>ข้อมูลตั้งต้น!AE7</f>
        <v>10.121358749999985</v>
      </c>
      <c r="P7" s="4">
        <f>ข้อมูลตั้งต้น!AI7</f>
        <v>1.21E-2</v>
      </c>
      <c r="Q7" s="4">
        <f t="shared" si="1"/>
        <v>1.1618342427282831</v>
      </c>
      <c r="R7" s="4">
        <f t="shared" si="2"/>
        <v>1.5015576505839857E-4</v>
      </c>
      <c r="S7" s="4">
        <f t="shared" si="3"/>
        <v>7.2599999999999998E-2</v>
      </c>
      <c r="T7" s="4">
        <f t="shared" si="4"/>
        <v>8.3121250000000008E-2</v>
      </c>
      <c r="U7" s="4">
        <f t="shared" si="5"/>
        <v>0.30920820474998623</v>
      </c>
    </row>
    <row r="8" spans="1:22" x14ac:dyDescent="0.2">
      <c r="A8" s="4">
        <v>201020009</v>
      </c>
      <c r="B8" s="4">
        <v>2</v>
      </c>
      <c r="C8" s="4">
        <v>102</v>
      </c>
      <c r="D8" s="5">
        <v>9230</v>
      </c>
      <c r="E8" s="5">
        <v>10204</v>
      </c>
      <c r="F8" s="7">
        <v>3.0867599999999999</v>
      </c>
      <c r="G8" s="7">
        <v>3.11239</v>
      </c>
      <c r="H8" s="6">
        <f t="shared" si="0"/>
        <v>2.5630000000000042E-2</v>
      </c>
      <c r="I8" s="4">
        <v>134</v>
      </c>
      <c r="J8" s="4">
        <v>1</v>
      </c>
      <c r="K8" s="4">
        <v>2.5000000000000001E-2</v>
      </c>
      <c r="L8" s="4">
        <f>ข้อมูลตั้งต้น!R8</f>
        <v>1</v>
      </c>
      <c r="M8" s="4">
        <f>ข้อมูลตั้งต้น!AD8</f>
        <v>6.38</v>
      </c>
      <c r="N8" s="4">
        <f>ข้อมูลตั้งต้น!AH8</f>
        <v>0.755</v>
      </c>
      <c r="O8" s="6">
        <f>ข้อมูลตั้งต้น!AE8</f>
        <v>10.121358749999985</v>
      </c>
      <c r="P8" s="4">
        <f>ข้อมูลตั้งต้น!AI8</f>
        <v>1.21E-2</v>
      </c>
      <c r="Q8" s="4">
        <f t="shared" si="1"/>
        <v>1.0253151205244289</v>
      </c>
      <c r="R8" s="4">
        <f t="shared" si="2"/>
        <v>1.5015576505839857E-4</v>
      </c>
      <c r="S8" s="4">
        <f t="shared" si="3"/>
        <v>1.21E-2</v>
      </c>
      <c r="T8" s="4">
        <f t="shared" si="4"/>
        <v>7.7809750000000011E-2</v>
      </c>
      <c r="U8" s="4">
        <f t="shared" si="5"/>
        <v>0.22090600781796463</v>
      </c>
    </row>
    <row r="9" spans="1:22" x14ac:dyDescent="0.2">
      <c r="A9" s="4">
        <v>201020009</v>
      </c>
      <c r="B9" s="4">
        <v>2</v>
      </c>
      <c r="C9" s="4">
        <v>102</v>
      </c>
      <c r="D9" s="5">
        <v>9533</v>
      </c>
      <c r="E9" s="5">
        <v>9837</v>
      </c>
      <c r="F9" s="7">
        <v>3.0867599999999999</v>
      </c>
      <c r="G9" s="7">
        <v>3.11239</v>
      </c>
      <c r="H9" s="6">
        <f t="shared" si="0"/>
        <v>2.5630000000000042E-2</v>
      </c>
      <c r="I9" s="4">
        <v>134</v>
      </c>
      <c r="J9" s="4">
        <v>1</v>
      </c>
      <c r="K9" s="4">
        <v>2.5000000000000001E-2</v>
      </c>
      <c r="L9" s="4">
        <f>ข้อมูลตั้งต้น!R9</f>
        <v>1</v>
      </c>
      <c r="M9" s="4">
        <f>ข้อมูลตั้งต้น!AD9</f>
        <v>6.38</v>
      </c>
      <c r="N9" s="4">
        <f>ข้อมูลตั้งต้น!AH9</f>
        <v>0.755</v>
      </c>
      <c r="O9" s="6">
        <f>ข้อมูลตั้งต้น!AE9</f>
        <v>10.121358749999985</v>
      </c>
      <c r="P9" s="4">
        <f>ข้อมูลตั้งต้น!AI9</f>
        <v>1.21E-2</v>
      </c>
      <c r="Q9" s="4">
        <f t="shared" si="1"/>
        <v>1.0253151205244289</v>
      </c>
      <c r="R9" s="4">
        <f t="shared" si="2"/>
        <v>1.5015576505839857E-4</v>
      </c>
      <c r="S9" s="4">
        <f t="shared" si="3"/>
        <v>1.21E-2</v>
      </c>
      <c r="T9" s="4">
        <f t="shared" si="4"/>
        <v>7.7809750000000011E-2</v>
      </c>
      <c r="U9" s="4">
        <f t="shared" si="5"/>
        <v>0.22090600781796463</v>
      </c>
    </row>
    <row r="10" spans="1:22" x14ac:dyDescent="0.2">
      <c r="A10" s="4">
        <v>201020009</v>
      </c>
      <c r="B10" s="4">
        <v>2</v>
      </c>
      <c r="C10" s="4">
        <v>102</v>
      </c>
      <c r="D10" s="5">
        <v>9837</v>
      </c>
      <c r="E10" s="5">
        <v>10697</v>
      </c>
      <c r="F10" s="7">
        <v>3.0867599999999999</v>
      </c>
      <c r="G10" s="7">
        <v>3.11239</v>
      </c>
      <c r="H10" s="6">
        <f t="shared" si="0"/>
        <v>2.5630000000000042E-2</v>
      </c>
      <c r="I10" s="4">
        <v>134</v>
      </c>
      <c r="J10" s="4">
        <v>1</v>
      </c>
      <c r="K10" s="4">
        <v>2.5000000000000001E-2</v>
      </c>
      <c r="L10" s="4">
        <f>ข้อมูลตั้งต้น!R10</f>
        <v>1</v>
      </c>
      <c r="M10" s="4">
        <f>ข้อมูลตั้งต้น!AD10</f>
        <v>6.38</v>
      </c>
      <c r="N10" s="4">
        <f>ข้อมูลตั้งต้น!AH10</f>
        <v>0.755</v>
      </c>
      <c r="O10" s="6">
        <f>ข้อมูลตั้งต้น!AE10</f>
        <v>10.121358749999985</v>
      </c>
      <c r="P10" s="4">
        <f>ข้อมูลตั้งต้น!AI10</f>
        <v>1.21E-2</v>
      </c>
      <c r="Q10" s="4">
        <f t="shared" si="1"/>
        <v>1.0253151205244289</v>
      </c>
      <c r="R10" s="4">
        <f t="shared" si="2"/>
        <v>1.5015576505839857E-4</v>
      </c>
      <c r="S10" s="4">
        <f t="shared" si="3"/>
        <v>1.21E-2</v>
      </c>
      <c r="T10" s="4">
        <f t="shared" si="4"/>
        <v>7.7809750000000011E-2</v>
      </c>
      <c r="U10" s="4">
        <f t="shared" si="5"/>
        <v>0.22090600781796463</v>
      </c>
    </row>
    <row r="11" spans="1:22" x14ac:dyDescent="0.2">
      <c r="A11" s="4">
        <v>201020012</v>
      </c>
      <c r="B11" s="4">
        <v>2</v>
      </c>
      <c r="C11" s="4">
        <v>102</v>
      </c>
      <c r="D11" s="5">
        <v>12154</v>
      </c>
      <c r="E11" s="5">
        <v>13129</v>
      </c>
      <c r="F11" s="7">
        <v>3.0821700000000001</v>
      </c>
      <c r="G11" s="7">
        <v>3.4458600000000001</v>
      </c>
      <c r="H11" s="6">
        <f t="shared" si="0"/>
        <v>0.36369000000000007</v>
      </c>
      <c r="I11" s="4">
        <v>134</v>
      </c>
      <c r="J11" s="4">
        <v>1</v>
      </c>
      <c r="K11" s="4">
        <v>2.5000000000000001E-2</v>
      </c>
      <c r="L11" s="4">
        <f>ข้อมูลตั้งต้น!R11</f>
        <v>2</v>
      </c>
      <c r="M11" s="4">
        <f>ข้อมูลตั้งต้น!AD11</f>
        <v>6.38</v>
      </c>
      <c r="N11" s="4">
        <f>ข้อมูลตั้งต้น!AH11</f>
        <v>0.755</v>
      </c>
      <c r="O11" s="6">
        <f>ข้อมูลตั้งต้น!AE11</f>
        <v>10.121358749999985</v>
      </c>
      <c r="P11" s="4">
        <f>ข้อมูลตั้งต้น!AI11</f>
        <v>1.21E-2</v>
      </c>
      <c r="Q11" s="4">
        <f t="shared" si="1"/>
        <v>1.0512710963760241</v>
      </c>
      <c r="R11" s="4">
        <f t="shared" si="2"/>
        <v>1.5015576505839857E-4</v>
      </c>
      <c r="S11" s="4">
        <f t="shared" si="3"/>
        <v>2.4199999999999999E-2</v>
      </c>
      <c r="T11" s="4">
        <f t="shared" si="4"/>
        <v>8.6146500000000015E-2</v>
      </c>
      <c r="U11" s="4">
        <f t="shared" si="5"/>
        <v>0.23829195707210121</v>
      </c>
    </row>
    <row r="12" spans="1:22" x14ac:dyDescent="0.2">
      <c r="A12" s="4">
        <v>201020012</v>
      </c>
      <c r="B12" s="4">
        <v>2</v>
      </c>
      <c r="C12" s="4">
        <v>102</v>
      </c>
      <c r="D12" s="5">
        <v>12651</v>
      </c>
      <c r="E12" s="5">
        <v>13628</v>
      </c>
      <c r="F12" s="7">
        <v>3.0821700000000001</v>
      </c>
      <c r="G12" s="7">
        <v>3.4458600000000001</v>
      </c>
      <c r="H12" s="6">
        <f t="shared" si="0"/>
        <v>0.36369000000000007</v>
      </c>
      <c r="I12" s="4">
        <v>134</v>
      </c>
      <c r="J12" s="4">
        <v>1</v>
      </c>
      <c r="K12" s="4">
        <v>2.5000000000000001E-2</v>
      </c>
      <c r="L12" s="4">
        <f>ข้อมูลตั้งต้น!R12</f>
        <v>2</v>
      </c>
      <c r="M12" s="4">
        <f>ข้อมูลตั้งต้น!AD12</f>
        <v>6.38</v>
      </c>
      <c r="N12" s="4">
        <f>ข้อมูลตั้งต้น!AH12</f>
        <v>0.755</v>
      </c>
      <c r="O12" s="6">
        <f>ข้อมูลตั้งต้น!AE12</f>
        <v>10.121358749999985</v>
      </c>
      <c r="P12" s="4">
        <f>ข้อมูลตั้งต้น!AI12</f>
        <v>1.21E-2</v>
      </c>
      <c r="Q12" s="4">
        <f t="shared" si="1"/>
        <v>1.0512710963760241</v>
      </c>
      <c r="R12" s="4">
        <f t="shared" si="2"/>
        <v>1.5015576505839857E-4</v>
      </c>
      <c r="S12" s="4">
        <f t="shared" si="3"/>
        <v>2.4199999999999999E-2</v>
      </c>
      <c r="T12" s="4">
        <f t="shared" si="4"/>
        <v>8.6146500000000015E-2</v>
      </c>
      <c r="U12" s="4">
        <f t="shared" si="5"/>
        <v>0.23829195707210121</v>
      </c>
    </row>
    <row r="13" spans="1:22" x14ac:dyDescent="0.2">
      <c r="A13" s="4">
        <v>201020015</v>
      </c>
      <c r="B13" s="4">
        <v>2</v>
      </c>
      <c r="C13" s="4">
        <v>102</v>
      </c>
      <c r="D13" s="5">
        <v>15079</v>
      </c>
      <c r="E13" s="5">
        <v>16054</v>
      </c>
      <c r="F13" s="7">
        <v>3.26342</v>
      </c>
      <c r="G13" s="7">
        <v>3.83325</v>
      </c>
      <c r="H13" s="6">
        <f t="shared" si="0"/>
        <v>0.56983000000000006</v>
      </c>
      <c r="I13" s="4">
        <v>134</v>
      </c>
      <c r="J13" s="4">
        <v>1</v>
      </c>
      <c r="K13" s="4">
        <v>2.5000000000000001E-2</v>
      </c>
      <c r="L13" s="4">
        <f>ข้อมูลตั้งต้น!R13</f>
        <v>6</v>
      </c>
      <c r="M13" s="4">
        <f>ข้อมูลตั้งต้น!AD13</f>
        <v>6.38</v>
      </c>
      <c r="N13" s="4">
        <f>ข้อมูลตั้งต้น!AH13</f>
        <v>0.755</v>
      </c>
      <c r="O13" s="6">
        <f>ข้อมูลตั้งต้น!AE13</f>
        <v>10.121358749999985</v>
      </c>
      <c r="P13" s="4">
        <f>ข้อมูลตั้งต้น!AI13</f>
        <v>1.21E-2</v>
      </c>
      <c r="Q13" s="4">
        <f t="shared" si="1"/>
        <v>1.1618342427282831</v>
      </c>
      <c r="R13" s="4">
        <f t="shared" si="2"/>
        <v>1.5015576505839857E-4</v>
      </c>
      <c r="S13" s="4">
        <f t="shared" si="3"/>
        <v>7.2599999999999998E-2</v>
      </c>
      <c r="T13" s="4">
        <f t="shared" si="4"/>
        <v>9.5831250000000007E-2</v>
      </c>
      <c r="U13" s="4">
        <f t="shared" si="5"/>
        <v>0.30920820474998623</v>
      </c>
    </row>
    <row r="14" spans="1:22" x14ac:dyDescent="0.2">
      <c r="A14" s="4">
        <v>201020015</v>
      </c>
      <c r="B14" s="4">
        <v>2</v>
      </c>
      <c r="C14" s="4">
        <v>102</v>
      </c>
      <c r="D14" s="5">
        <v>15384</v>
      </c>
      <c r="E14" s="5">
        <v>15393</v>
      </c>
      <c r="F14" s="7">
        <v>3.26342</v>
      </c>
      <c r="G14" s="7">
        <v>3.83325</v>
      </c>
      <c r="H14" s="6">
        <f t="shared" si="0"/>
        <v>0.56983000000000006</v>
      </c>
      <c r="I14" s="4">
        <v>134</v>
      </c>
      <c r="J14" s="4">
        <v>1</v>
      </c>
      <c r="K14" s="4">
        <v>2.5000000000000001E-2</v>
      </c>
      <c r="L14" s="4">
        <f>ข้อมูลตั้งต้น!R14</f>
        <v>6</v>
      </c>
      <c r="M14" s="4">
        <f>ข้อมูลตั้งต้น!AD14</f>
        <v>6.38</v>
      </c>
      <c r="N14" s="4">
        <f>ข้อมูลตั้งต้น!AH14</f>
        <v>0.755</v>
      </c>
      <c r="O14" s="6">
        <f>ข้อมูลตั้งต้น!AE14</f>
        <v>10.121358749999985</v>
      </c>
      <c r="P14" s="4">
        <f>ข้อมูลตั้งต้น!AI14</f>
        <v>1.21E-2</v>
      </c>
      <c r="Q14" s="4">
        <f t="shared" si="1"/>
        <v>1.1618342427282831</v>
      </c>
      <c r="R14" s="4">
        <f t="shared" si="2"/>
        <v>1.5015576505839857E-4</v>
      </c>
      <c r="S14" s="4">
        <f t="shared" si="3"/>
        <v>7.2599999999999998E-2</v>
      </c>
      <c r="T14" s="4">
        <f t="shared" si="4"/>
        <v>9.5831250000000007E-2</v>
      </c>
      <c r="U14" s="4">
        <f t="shared" si="5"/>
        <v>0.30920820474998623</v>
      </c>
    </row>
    <row r="15" spans="1:22" x14ac:dyDescent="0.2">
      <c r="A15" s="4">
        <v>201020015</v>
      </c>
      <c r="B15" s="4">
        <v>2</v>
      </c>
      <c r="C15" s="4">
        <v>102</v>
      </c>
      <c r="D15" s="5">
        <v>15393</v>
      </c>
      <c r="E15" s="5">
        <v>16057</v>
      </c>
      <c r="F15" s="7">
        <v>3.26342</v>
      </c>
      <c r="G15" s="7">
        <v>3.83325</v>
      </c>
      <c r="H15" s="6">
        <f t="shared" si="0"/>
        <v>0.56983000000000006</v>
      </c>
      <c r="I15" s="4">
        <v>134</v>
      </c>
      <c r="J15" s="4">
        <v>1</v>
      </c>
      <c r="K15" s="4">
        <v>2.5000000000000001E-2</v>
      </c>
      <c r="L15" s="4">
        <f>ข้อมูลตั้งต้น!R15</f>
        <v>6</v>
      </c>
      <c r="M15" s="4">
        <f>ข้อมูลตั้งต้น!AD15</f>
        <v>6.38</v>
      </c>
      <c r="N15" s="4">
        <f>ข้อมูลตั้งต้น!AH15</f>
        <v>0.755</v>
      </c>
      <c r="O15" s="6">
        <f>ข้อมูลตั้งต้น!AE15</f>
        <v>10.121358749999985</v>
      </c>
      <c r="P15" s="4">
        <f>ข้อมูลตั้งต้น!AI15</f>
        <v>1.21E-2</v>
      </c>
      <c r="Q15" s="4">
        <f t="shared" si="1"/>
        <v>1.1618342427282831</v>
      </c>
      <c r="R15" s="4">
        <f t="shared" si="2"/>
        <v>1.5015576505839857E-4</v>
      </c>
      <c r="S15" s="4">
        <f t="shared" si="3"/>
        <v>7.2599999999999998E-2</v>
      </c>
      <c r="T15" s="4">
        <f t="shared" si="4"/>
        <v>9.5831250000000007E-2</v>
      </c>
      <c r="U15" s="4">
        <f t="shared" si="5"/>
        <v>0.30920820474998623</v>
      </c>
    </row>
    <row r="16" spans="1:22" x14ac:dyDescent="0.2">
      <c r="A16" s="4">
        <v>201020017</v>
      </c>
      <c r="B16" s="4">
        <v>2</v>
      </c>
      <c r="C16" s="4">
        <v>102</v>
      </c>
      <c r="D16" s="5">
        <v>17029</v>
      </c>
      <c r="E16" s="5">
        <v>18004</v>
      </c>
      <c r="F16" s="7">
        <v>2.7704300000000002</v>
      </c>
      <c r="G16" s="7">
        <v>3.3248500000000001</v>
      </c>
      <c r="H16" s="6">
        <f t="shared" si="0"/>
        <v>0.55441999999999991</v>
      </c>
      <c r="I16" s="4">
        <v>134</v>
      </c>
      <c r="J16" s="4">
        <v>1</v>
      </c>
      <c r="K16" s="4">
        <v>2.5000000000000001E-2</v>
      </c>
      <c r="L16" s="4">
        <f>ข้อมูลตั้งต้น!R16</f>
        <v>6</v>
      </c>
      <c r="M16" s="4">
        <f>ข้อมูลตั้งต้น!AD16</f>
        <v>6.38</v>
      </c>
      <c r="N16" s="4">
        <f>ข้อมูลตั้งต้น!AH16</f>
        <v>0.755</v>
      </c>
      <c r="O16" s="6">
        <f>ข้อมูลตั้งต้น!AE16</f>
        <v>10.121358749999985</v>
      </c>
      <c r="P16" s="4">
        <f>ข้อมูลตั้งต้น!AI16</f>
        <v>1.21E-2</v>
      </c>
      <c r="Q16" s="4">
        <f t="shared" si="1"/>
        <v>1.1618342427282831</v>
      </c>
      <c r="R16" s="4">
        <f t="shared" si="2"/>
        <v>1.5015576505839857E-4</v>
      </c>
      <c r="S16" s="4">
        <f t="shared" si="3"/>
        <v>7.2599999999999998E-2</v>
      </c>
      <c r="T16" s="4">
        <f t="shared" si="4"/>
        <v>8.3121250000000008E-2</v>
      </c>
      <c r="U16" s="4">
        <f t="shared" si="5"/>
        <v>0.30920820474998623</v>
      </c>
    </row>
    <row r="17" spans="1:21" x14ac:dyDescent="0.2">
      <c r="A17" s="4">
        <v>201020017</v>
      </c>
      <c r="B17" s="4">
        <v>2</v>
      </c>
      <c r="C17" s="4">
        <v>102</v>
      </c>
      <c r="D17" s="5">
        <v>17335</v>
      </c>
      <c r="E17" s="5">
        <v>18311</v>
      </c>
      <c r="F17" s="7">
        <v>2.7704300000000002</v>
      </c>
      <c r="G17" s="7">
        <v>3.3248500000000001</v>
      </c>
      <c r="H17" s="6">
        <f t="shared" si="0"/>
        <v>0.55441999999999991</v>
      </c>
      <c r="I17" s="4">
        <v>134</v>
      </c>
      <c r="J17" s="4">
        <v>1</v>
      </c>
      <c r="K17" s="4">
        <v>2.5000000000000001E-2</v>
      </c>
      <c r="L17" s="4">
        <f>ข้อมูลตั้งต้น!R17</f>
        <v>6</v>
      </c>
      <c r="M17" s="4">
        <f>ข้อมูลตั้งต้น!AD17</f>
        <v>6.38</v>
      </c>
      <c r="N17" s="4">
        <f>ข้อมูลตั้งต้น!AH17</f>
        <v>0.755</v>
      </c>
      <c r="O17" s="6">
        <f>ข้อมูลตั้งต้น!AE17</f>
        <v>10.121358749999985</v>
      </c>
      <c r="P17" s="4">
        <f>ข้อมูลตั้งต้น!AI17</f>
        <v>1.21E-2</v>
      </c>
      <c r="Q17" s="4">
        <f t="shared" si="1"/>
        <v>1.1618342427282831</v>
      </c>
      <c r="R17" s="4">
        <f t="shared" si="2"/>
        <v>1.5015576505839857E-4</v>
      </c>
      <c r="S17" s="4">
        <f t="shared" si="3"/>
        <v>7.2599999999999998E-2</v>
      </c>
      <c r="T17" s="4">
        <f t="shared" si="4"/>
        <v>8.3121250000000008E-2</v>
      </c>
      <c r="U17" s="4">
        <f t="shared" si="5"/>
        <v>0.30920820474998623</v>
      </c>
    </row>
    <row r="18" spans="1:21" x14ac:dyDescent="0.2">
      <c r="A18" s="4">
        <v>201020009</v>
      </c>
      <c r="B18" s="4">
        <v>2</v>
      </c>
      <c r="C18" s="4">
        <v>102</v>
      </c>
      <c r="D18" s="5">
        <v>9507</v>
      </c>
      <c r="E18" s="5">
        <v>9523</v>
      </c>
      <c r="F18" s="7">
        <v>3.0867599999999999</v>
      </c>
      <c r="G18" s="7">
        <v>3.11239</v>
      </c>
      <c r="H18" s="6">
        <f t="shared" si="0"/>
        <v>2.5630000000000042E-2</v>
      </c>
      <c r="I18" s="4">
        <v>134</v>
      </c>
      <c r="J18" s="4">
        <v>1</v>
      </c>
      <c r="K18" s="4">
        <v>2.5000000000000001E-2</v>
      </c>
      <c r="L18" s="4">
        <f>ข้อมูลตั้งต้น!R18</f>
        <v>1</v>
      </c>
      <c r="M18" s="4">
        <f>ข้อมูลตั้งต้น!AD18</f>
        <v>6.38</v>
      </c>
      <c r="N18" s="4">
        <f>ข้อมูลตั้งต้น!AH18</f>
        <v>0.755</v>
      </c>
      <c r="O18" s="6">
        <f>ข้อมูลตั้งต้น!AE18</f>
        <v>10.121358749999985</v>
      </c>
      <c r="P18" s="4">
        <f>ข้อมูลตั้งต้น!AI18</f>
        <v>1.21E-2</v>
      </c>
      <c r="Q18" s="4">
        <f t="shared" si="1"/>
        <v>1.0253151205244289</v>
      </c>
      <c r="R18" s="4">
        <f t="shared" si="2"/>
        <v>1.5015576505839857E-4</v>
      </c>
      <c r="S18" s="4">
        <f t="shared" si="3"/>
        <v>1.21E-2</v>
      </c>
      <c r="T18" s="4">
        <f t="shared" si="4"/>
        <v>7.7809750000000011E-2</v>
      </c>
      <c r="U18" s="4">
        <f t="shared" si="5"/>
        <v>0.22090600781796463</v>
      </c>
    </row>
    <row r="19" spans="1:21" x14ac:dyDescent="0.2">
      <c r="A19" s="4">
        <v>201020009</v>
      </c>
      <c r="B19" s="4">
        <v>2</v>
      </c>
      <c r="C19" s="4">
        <v>102</v>
      </c>
      <c r="D19" s="5">
        <v>9523</v>
      </c>
      <c r="E19" s="5">
        <v>9540</v>
      </c>
      <c r="F19" s="7">
        <v>3.0867599999999999</v>
      </c>
      <c r="G19" s="7">
        <v>3.11239</v>
      </c>
      <c r="H19" s="6">
        <f t="shared" si="0"/>
        <v>2.5630000000000042E-2</v>
      </c>
      <c r="I19" s="4">
        <v>134</v>
      </c>
      <c r="J19" s="4">
        <v>1</v>
      </c>
      <c r="K19" s="4">
        <v>2.5000000000000001E-2</v>
      </c>
      <c r="L19" s="4">
        <f>ข้อมูลตั้งต้น!R19</f>
        <v>1</v>
      </c>
      <c r="M19" s="4">
        <f>ข้อมูลตั้งต้น!AD19</f>
        <v>6.38</v>
      </c>
      <c r="N19" s="4">
        <f>ข้อมูลตั้งต้น!AH19</f>
        <v>0.755</v>
      </c>
      <c r="O19" s="6">
        <f>ข้อมูลตั้งต้น!AE19</f>
        <v>10.121358749999985</v>
      </c>
      <c r="P19" s="4">
        <f>ข้อมูลตั้งต้น!AI19</f>
        <v>1.21E-2</v>
      </c>
      <c r="Q19" s="4">
        <f t="shared" si="1"/>
        <v>1.0253151205244289</v>
      </c>
      <c r="R19" s="4">
        <f t="shared" si="2"/>
        <v>1.5015576505839857E-4</v>
      </c>
      <c r="S19" s="4">
        <f t="shared" si="3"/>
        <v>1.21E-2</v>
      </c>
      <c r="T19" s="4">
        <f t="shared" si="4"/>
        <v>7.7809750000000011E-2</v>
      </c>
      <c r="U19" s="4">
        <f t="shared" si="5"/>
        <v>0.22090600781796463</v>
      </c>
    </row>
    <row r="20" spans="1:21" x14ac:dyDescent="0.2">
      <c r="A20" s="4">
        <v>201020009</v>
      </c>
      <c r="B20" s="4">
        <v>2</v>
      </c>
      <c r="C20" s="4">
        <v>102</v>
      </c>
      <c r="D20" s="5">
        <v>9540</v>
      </c>
      <c r="E20" s="5">
        <v>9816</v>
      </c>
      <c r="F20" s="7">
        <v>3.0867599999999999</v>
      </c>
      <c r="G20" s="7">
        <v>3.11239</v>
      </c>
      <c r="H20" s="6">
        <f t="shared" si="0"/>
        <v>2.5630000000000042E-2</v>
      </c>
      <c r="I20" s="4">
        <v>134</v>
      </c>
      <c r="J20" s="4">
        <v>1</v>
      </c>
      <c r="K20" s="4">
        <v>2.5000000000000001E-2</v>
      </c>
      <c r="L20" s="4">
        <f>ข้อมูลตั้งต้น!R20</f>
        <v>1</v>
      </c>
      <c r="M20" s="4">
        <f>ข้อมูลตั้งต้น!AD20</f>
        <v>6.38</v>
      </c>
      <c r="N20" s="4">
        <f>ข้อมูลตั้งต้น!AH20</f>
        <v>0.755</v>
      </c>
      <c r="O20" s="6">
        <f>ข้อมูลตั้งต้น!AE20</f>
        <v>10.121358749999985</v>
      </c>
      <c r="P20" s="4">
        <f>ข้อมูลตั้งต้น!AI20</f>
        <v>1.21E-2</v>
      </c>
      <c r="Q20" s="4">
        <f t="shared" si="1"/>
        <v>1.0253151205244289</v>
      </c>
      <c r="R20" s="4">
        <f t="shared" si="2"/>
        <v>1.5015576505839857E-4</v>
      </c>
      <c r="S20" s="4">
        <f t="shared" si="3"/>
        <v>1.21E-2</v>
      </c>
      <c r="T20" s="4">
        <f t="shared" si="4"/>
        <v>7.7809750000000011E-2</v>
      </c>
      <c r="U20" s="4">
        <f t="shared" si="5"/>
        <v>0.22090600781796463</v>
      </c>
    </row>
    <row r="21" spans="1:21" x14ac:dyDescent="0.2">
      <c r="A21" s="4">
        <v>201020009</v>
      </c>
      <c r="B21" s="4">
        <v>2</v>
      </c>
      <c r="C21" s="4">
        <v>102</v>
      </c>
      <c r="D21" s="5">
        <v>9816</v>
      </c>
      <c r="E21" s="5">
        <v>10676</v>
      </c>
      <c r="F21" s="7">
        <v>3.0867599999999999</v>
      </c>
      <c r="G21" s="7">
        <v>3.11239</v>
      </c>
      <c r="H21" s="6">
        <f t="shared" si="0"/>
        <v>2.5630000000000042E-2</v>
      </c>
      <c r="I21" s="4">
        <v>134</v>
      </c>
      <c r="J21" s="4">
        <v>1</v>
      </c>
      <c r="K21" s="4">
        <v>2.5000000000000001E-2</v>
      </c>
      <c r="L21" s="4">
        <f>ข้อมูลตั้งต้น!R21</f>
        <v>1</v>
      </c>
      <c r="M21" s="4">
        <f>ข้อมูลตั้งต้น!AD21</f>
        <v>6.38</v>
      </c>
      <c r="N21" s="4">
        <f>ข้อมูลตั้งต้น!AH21</f>
        <v>0.755</v>
      </c>
      <c r="O21" s="6">
        <f>ข้อมูลตั้งต้น!AE21</f>
        <v>10.121358749999985</v>
      </c>
      <c r="P21" s="4">
        <f>ข้อมูลตั้งต้น!AI21</f>
        <v>1.21E-2</v>
      </c>
      <c r="Q21" s="4">
        <f t="shared" si="1"/>
        <v>1.0253151205244289</v>
      </c>
      <c r="R21" s="4">
        <f t="shared" si="2"/>
        <v>1.5015576505839857E-4</v>
      </c>
      <c r="S21" s="4">
        <f t="shared" si="3"/>
        <v>1.21E-2</v>
      </c>
      <c r="T21" s="4">
        <f t="shared" si="4"/>
        <v>7.7809750000000011E-2</v>
      </c>
      <c r="U21" s="4">
        <f t="shared" si="5"/>
        <v>0.22090600781796463</v>
      </c>
    </row>
    <row r="22" spans="1:21" x14ac:dyDescent="0.2">
      <c r="A22" s="4">
        <v>201020012</v>
      </c>
      <c r="B22" s="4">
        <v>2</v>
      </c>
      <c r="C22" s="4">
        <v>102</v>
      </c>
      <c r="D22" s="5">
        <v>12155</v>
      </c>
      <c r="E22" s="5">
        <v>12645</v>
      </c>
      <c r="F22" s="7">
        <v>3.0821700000000001</v>
      </c>
      <c r="G22" s="7">
        <v>3.4458600000000001</v>
      </c>
      <c r="H22" s="6">
        <f t="shared" si="0"/>
        <v>0.36369000000000007</v>
      </c>
      <c r="I22" s="4">
        <v>134</v>
      </c>
      <c r="J22" s="4">
        <v>1</v>
      </c>
      <c r="K22" s="4">
        <v>2.5000000000000001E-2</v>
      </c>
      <c r="L22" s="4">
        <f>ข้อมูลตั้งต้น!R22</f>
        <v>2</v>
      </c>
      <c r="M22" s="4">
        <f>ข้อมูลตั้งต้น!AD22</f>
        <v>6.38</v>
      </c>
      <c r="N22" s="4">
        <f>ข้อมูลตั้งต้น!AH22</f>
        <v>0.755</v>
      </c>
      <c r="O22" s="6">
        <f>ข้อมูลตั้งต้น!AE22</f>
        <v>10.121358749999985</v>
      </c>
      <c r="P22" s="4">
        <f>ข้อมูลตั้งต้น!AI22</f>
        <v>1.21E-2</v>
      </c>
      <c r="Q22" s="4">
        <f t="shared" si="1"/>
        <v>1.0512710963760241</v>
      </c>
      <c r="R22" s="4">
        <f t="shared" si="2"/>
        <v>1.5015576505839857E-4</v>
      </c>
      <c r="S22" s="4">
        <f t="shared" si="3"/>
        <v>2.4199999999999999E-2</v>
      </c>
      <c r="T22" s="4">
        <f t="shared" si="4"/>
        <v>8.6146500000000015E-2</v>
      </c>
      <c r="U22" s="4">
        <f t="shared" si="5"/>
        <v>0.23829195707210121</v>
      </c>
    </row>
    <row r="23" spans="1:21" x14ac:dyDescent="0.2">
      <c r="A23" s="4">
        <v>201020012</v>
      </c>
      <c r="B23" s="4">
        <v>2</v>
      </c>
      <c r="C23" s="4">
        <v>102</v>
      </c>
      <c r="D23" s="5">
        <v>12645</v>
      </c>
      <c r="E23" s="5">
        <v>13619</v>
      </c>
      <c r="F23" s="7">
        <v>3.0821700000000001</v>
      </c>
      <c r="G23" s="7">
        <v>3.4458600000000001</v>
      </c>
      <c r="H23" s="6">
        <f t="shared" si="0"/>
        <v>0.36369000000000007</v>
      </c>
      <c r="I23" s="4">
        <v>134</v>
      </c>
      <c r="J23" s="4">
        <v>1</v>
      </c>
      <c r="K23" s="4">
        <v>2.5000000000000001E-2</v>
      </c>
      <c r="L23" s="4">
        <f>ข้อมูลตั้งต้น!R23</f>
        <v>2</v>
      </c>
      <c r="M23" s="4">
        <f>ข้อมูลตั้งต้น!AD23</f>
        <v>6.38</v>
      </c>
      <c r="N23" s="4">
        <f>ข้อมูลตั้งต้น!AH23</f>
        <v>0.755</v>
      </c>
      <c r="O23" s="6">
        <f>ข้อมูลตั้งต้น!AE23</f>
        <v>10.121358749999985</v>
      </c>
      <c r="P23" s="4">
        <f>ข้อมูลตั้งต้น!AI23</f>
        <v>1.21E-2</v>
      </c>
      <c r="Q23" s="4">
        <f t="shared" si="1"/>
        <v>1.0512710963760241</v>
      </c>
      <c r="R23" s="4">
        <f t="shared" si="2"/>
        <v>1.5015576505839857E-4</v>
      </c>
      <c r="S23" s="4">
        <f t="shared" si="3"/>
        <v>2.4199999999999999E-2</v>
      </c>
      <c r="T23" s="4">
        <f t="shared" si="4"/>
        <v>8.6146500000000015E-2</v>
      </c>
      <c r="U23" s="4">
        <f t="shared" si="5"/>
        <v>0.23829195707210121</v>
      </c>
    </row>
    <row r="24" spans="1:21" x14ac:dyDescent="0.2">
      <c r="A24" s="4">
        <v>201020015</v>
      </c>
      <c r="B24" s="4">
        <v>2</v>
      </c>
      <c r="C24" s="4">
        <v>102</v>
      </c>
      <c r="D24" s="5">
        <v>15384</v>
      </c>
      <c r="E24" s="5">
        <v>16361</v>
      </c>
      <c r="F24" s="7">
        <v>3.26342</v>
      </c>
      <c r="G24" s="7">
        <v>3.83325</v>
      </c>
      <c r="H24" s="6">
        <f t="shared" si="0"/>
        <v>0.56983000000000006</v>
      </c>
      <c r="I24" s="4">
        <v>134</v>
      </c>
      <c r="J24" s="4">
        <v>1</v>
      </c>
      <c r="K24" s="4">
        <v>2.5000000000000001E-2</v>
      </c>
      <c r="L24" s="4">
        <f>ข้อมูลตั้งต้น!R24</f>
        <v>6</v>
      </c>
      <c r="M24" s="4">
        <f>ข้อมูลตั้งต้น!AD24</f>
        <v>6.38</v>
      </c>
      <c r="N24" s="4">
        <f>ข้อมูลตั้งต้น!AH24</f>
        <v>0.755</v>
      </c>
      <c r="O24" s="6">
        <f>ข้อมูลตั้งต้น!AE24</f>
        <v>10.121358749999985</v>
      </c>
      <c r="P24" s="4">
        <f>ข้อมูลตั้งต้น!AI24</f>
        <v>1.21E-2</v>
      </c>
      <c r="Q24" s="4">
        <f t="shared" si="1"/>
        <v>1.1618342427282831</v>
      </c>
      <c r="R24" s="4">
        <f t="shared" si="2"/>
        <v>1.5015576505839857E-4</v>
      </c>
      <c r="S24" s="4">
        <f t="shared" si="3"/>
        <v>7.2599999999999998E-2</v>
      </c>
      <c r="T24" s="4">
        <f t="shared" si="4"/>
        <v>9.5831250000000007E-2</v>
      </c>
      <c r="U24" s="4">
        <f t="shared" si="5"/>
        <v>0.30920820474998623</v>
      </c>
    </row>
    <row r="25" spans="1:21" x14ac:dyDescent="0.2">
      <c r="A25" s="4">
        <v>201020017</v>
      </c>
      <c r="B25" s="4">
        <v>2</v>
      </c>
      <c r="C25" s="4">
        <v>102</v>
      </c>
      <c r="D25" s="5">
        <v>17338</v>
      </c>
      <c r="E25" s="5">
        <v>18314</v>
      </c>
      <c r="F25" s="7">
        <v>2.7704300000000002</v>
      </c>
      <c r="G25" s="7">
        <v>3.3248500000000001</v>
      </c>
      <c r="H25" s="6">
        <f t="shared" si="0"/>
        <v>0.55441999999999991</v>
      </c>
      <c r="I25" s="4">
        <v>134</v>
      </c>
      <c r="J25" s="4">
        <v>1</v>
      </c>
      <c r="K25" s="4">
        <v>2.5000000000000001E-2</v>
      </c>
      <c r="L25" s="4">
        <f>ข้อมูลตั้งต้น!R25</f>
        <v>6</v>
      </c>
      <c r="M25" s="4">
        <f>ข้อมูลตั้งต้น!AD25</f>
        <v>6.38</v>
      </c>
      <c r="N25" s="4">
        <f>ข้อมูลตั้งต้น!AH25</f>
        <v>0.755</v>
      </c>
      <c r="O25" s="6">
        <f>ข้อมูลตั้งต้น!AE25</f>
        <v>10.121358749999985</v>
      </c>
      <c r="P25" s="4">
        <f>ข้อมูลตั้งต้น!AI25</f>
        <v>1.21E-2</v>
      </c>
      <c r="Q25" s="4">
        <f t="shared" si="1"/>
        <v>1.1618342427282831</v>
      </c>
      <c r="R25" s="4">
        <f t="shared" si="2"/>
        <v>1.5015576505839857E-4</v>
      </c>
      <c r="S25" s="4">
        <f t="shared" si="3"/>
        <v>7.2599999999999998E-2</v>
      </c>
      <c r="T25" s="4">
        <f t="shared" si="4"/>
        <v>8.3121250000000008E-2</v>
      </c>
      <c r="U25" s="4">
        <f t="shared" si="5"/>
        <v>0.30920820474998623</v>
      </c>
    </row>
    <row r="26" spans="1:21" x14ac:dyDescent="0.2">
      <c r="A26" s="4">
        <v>201020009</v>
      </c>
      <c r="B26" s="4">
        <v>2</v>
      </c>
      <c r="C26" s="4">
        <v>102</v>
      </c>
      <c r="D26" s="5">
        <v>9816</v>
      </c>
      <c r="E26" s="5">
        <v>10697</v>
      </c>
      <c r="F26" s="7">
        <v>3.0867599999999999</v>
      </c>
      <c r="G26" s="7">
        <v>3.11239</v>
      </c>
      <c r="H26" s="6">
        <f t="shared" si="0"/>
        <v>2.5630000000000042E-2</v>
      </c>
      <c r="I26" s="4">
        <v>134</v>
      </c>
      <c r="J26" s="4">
        <v>1</v>
      </c>
      <c r="K26" s="4">
        <v>2.5000000000000001E-2</v>
      </c>
      <c r="L26" s="4">
        <f>ข้อมูลตั้งต้น!R26</f>
        <v>1</v>
      </c>
      <c r="M26" s="4">
        <f>ข้อมูลตั้งต้น!AD26</f>
        <v>6.38</v>
      </c>
      <c r="N26" s="4">
        <f>ข้อมูลตั้งต้น!AH26</f>
        <v>0.755</v>
      </c>
      <c r="O26" s="6">
        <f>ข้อมูลตั้งต้น!AE26</f>
        <v>10.121358749999985</v>
      </c>
      <c r="P26" s="4">
        <f>ข้อมูลตั้งต้น!AI26</f>
        <v>1.21E-2</v>
      </c>
      <c r="Q26" s="4">
        <f t="shared" si="1"/>
        <v>1.0253151205244289</v>
      </c>
      <c r="R26" s="4">
        <f t="shared" si="2"/>
        <v>1.5015576505839857E-4</v>
      </c>
      <c r="S26" s="4">
        <f t="shared" si="3"/>
        <v>1.21E-2</v>
      </c>
      <c r="T26" s="4">
        <f t="shared" si="4"/>
        <v>7.7809750000000011E-2</v>
      </c>
      <c r="U26" s="4">
        <f t="shared" si="5"/>
        <v>0.22090600781796463</v>
      </c>
    </row>
    <row r="27" spans="1:21" x14ac:dyDescent="0.2">
      <c r="A27" s="4">
        <v>205030374</v>
      </c>
      <c r="B27" s="4">
        <v>2</v>
      </c>
      <c r="C27" s="4">
        <v>503</v>
      </c>
      <c r="D27" s="5">
        <v>374939</v>
      </c>
      <c r="E27" s="5">
        <v>375962</v>
      </c>
      <c r="F27" s="7">
        <v>2.4791500000000002</v>
      </c>
      <c r="G27" s="7">
        <v>2.7687499999999998</v>
      </c>
      <c r="H27" s="6">
        <f t="shared" si="0"/>
        <v>0.28959999999999964</v>
      </c>
      <c r="I27" s="4">
        <v>134</v>
      </c>
      <c r="J27" s="4">
        <v>1</v>
      </c>
      <c r="K27" s="4">
        <v>2.5000000000000001E-2</v>
      </c>
      <c r="L27" s="4">
        <f>ข้อมูลตั้งต้น!R27</f>
        <v>2</v>
      </c>
      <c r="M27" s="4">
        <f>ข้อมูลตั้งต้น!AD27</f>
        <v>6.38</v>
      </c>
      <c r="N27" s="4">
        <f>ข้อมูลตั้งต้น!AH27</f>
        <v>0.755</v>
      </c>
      <c r="O27" s="6">
        <f>ข้อมูลตั้งต้น!AE27</f>
        <v>3.6318412499999972</v>
      </c>
      <c r="P27" s="4">
        <f>ข้อมูลตั้งต้น!AI27</f>
        <v>1.21E-2</v>
      </c>
      <c r="Q27" s="4">
        <f t="shared" si="1"/>
        <v>1.0512710963760241</v>
      </c>
      <c r="R27" s="4">
        <f t="shared" si="2"/>
        <v>1.5015576505839857E-4</v>
      </c>
      <c r="S27" s="4">
        <f t="shared" si="3"/>
        <v>2.4199999999999999E-2</v>
      </c>
      <c r="T27" s="4">
        <f t="shared" si="4"/>
        <v>6.9218749999999996E-2</v>
      </c>
      <c r="U27" s="4">
        <f t="shared" si="5"/>
        <v>0.10102249193940359</v>
      </c>
    </row>
    <row r="28" spans="1:21" x14ac:dyDescent="0.2">
      <c r="A28" s="4">
        <v>205030375</v>
      </c>
      <c r="B28" s="4">
        <v>2</v>
      </c>
      <c r="C28" s="4">
        <v>503</v>
      </c>
      <c r="D28" s="5">
        <v>375962</v>
      </c>
      <c r="E28" s="5">
        <v>376983</v>
      </c>
      <c r="F28" s="7">
        <v>2.3524400000000001</v>
      </c>
      <c r="G28" s="7">
        <v>2.4387500000000002</v>
      </c>
      <c r="H28" s="6">
        <f t="shared" si="0"/>
        <v>8.6310000000000109E-2</v>
      </c>
      <c r="I28" s="4">
        <v>134</v>
      </c>
      <c r="J28" s="4">
        <v>1</v>
      </c>
      <c r="K28" s="4">
        <v>2.5000000000000001E-2</v>
      </c>
      <c r="L28" s="4">
        <f>ข้อมูลตั้งต้น!R28</f>
        <v>1</v>
      </c>
      <c r="M28" s="4">
        <f>ข้อมูลตั้งต้น!AD28</f>
        <v>6.38</v>
      </c>
      <c r="N28" s="4">
        <f>ข้อมูลตั้งต้น!AH28</f>
        <v>0.755</v>
      </c>
      <c r="O28" s="6">
        <f>ข้อมูลตั้งต้น!AE28</f>
        <v>3.6318412499999972</v>
      </c>
      <c r="P28" s="4">
        <f>ข้อมูลตั้งต้น!AI28</f>
        <v>1.21E-2</v>
      </c>
      <c r="Q28" s="4">
        <f t="shared" si="1"/>
        <v>1.0253151205244289</v>
      </c>
      <c r="R28" s="4">
        <f t="shared" si="2"/>
        <v>1.5015576505839857E-4</v>
      </c>
      <c r="S28" s="4">
        <f t="shared" si="3"/>
        <v>1.21E-2</v>
      </c>
      <c r="T28" s="4">
        <f t="shared" si="4"/>
        <v>6.0968750000000009E-2</v>
      </c>
      <c r="U28" s="4">
        <f t="shared" si="5"/>
        <v>8.7025737855217028E-2</v>
      </c>
    </row>
    <row r="29" spans="1:21" x14ac:dyDescent="0.2">
      <c r="A29" s="4">
        <v>205030389</v>
      </c>
      <c r="B29" s="4">
        <v>2</v>
      </c>
      <c r="C29" s="4">
        <v>503</v>
      </c>
      <c r="D29" s="5">
        <v>389937</v>
      </c>
      <c r="E29" s="5">
        <v>390126</v>
      </c>
      <c r="F29" s="7">
        <v>3.6025</v>
      </c>
      <c r="G29" s="7">
        <v>3.6393200000000001</v>
      </c>
      <c r="H29" s="6">
        <f t="shared" si="0"/>
        <v>3.6820000000000075E-2</v>
      </c>
      <c r="I29" s="4">
        <v>134</v>
      </c>
      <c r="J29" s="4">
        <v>1</v>
      </c>
      <c r="K29" s="4">
        <v>2.5000000000000001E-2</v>
      </c>
      <c r="L29" s="4">
        <f>ข้อมูลตั้งต้น!R29</f>
        <v>1</v>
      </c>
      <c r="M29" s="4">
        <f>ข้อมูลตั้งต้น!AD29</f>
        <v>6.38</v>
      </c>
      <c r="N29" s="4">
        <f>ข้อมูลตั้งต้น!AH29</f>
        <v>0.755</v>
      </c>
      <c r="O29" s="6">
        <f>ข้อมูลตั้งต้น!AE29</f>
        <v>3.6318412499999972</v>
      </c>
      <c r="P29" s="4">
        <f>ข้อมูลตั้งต้น!AI29</f>
        <v>1.21E-2</v>
      </c>
      <c r="Q29" s="4">
        <f t="shared" si="1"/>
        <v>1.0253151205244289</v>
      </c>
      <c r="R29" s="4">
        <f t="shared" si="2"/>
        <v>1.5015576505839857E-4</v>
      </c>
      <c r="S29" s="4">
        <f t="shared" si="3"/>
        <v>1.21E-2</v>
      </c>
      <c r="T29" s="4">
        <f t="shared" si="4"/>
        <v>9.0983000000000008E-2</v>
      </c>
      <c r="U29" s="4">
        <f t="shared" si="5"/>
        <v>8.7025737855217028E-2</v>
      </c>
    </row>
    <row r="30" spans="1:21" x14ac:dyDescent="0.2">
      <c r="A30" s="4">
        <v>205030367</v>
      </c>
      <c r="B30" s="4">
        <v>2</v>
      </c>
      <c r="C30" s="4">
        <v>503</v>
      </c>
      <c r="D30" s="5">
        <v>367885</v>
      </c>
      <c r="E30" s="5">
        <v>368143</v>
      </c>
      <c r="F30" s="7">
        <v>5.1643499999999998</v>
      </c>
      <c r="G30" s="7">
        <v>5.36355</v>
      </c>
      <c r="H30" s="6">
        <f t="shared" si="0"/>
        <v>0.19920000000000027</v>
      </c>
      <c r="I30" s="4">
        <v>134</v>
      </c>
      <c r="J30" s="4">
        <v>1</v>
      </c>
      <c r="K30" s="4">
        <v>2.5000000000000001E-2</v>
      </c>
      <c r="L30" s="4">
        <f>ข้อมูลตั้งต้น!R30</f>
        <v>1</v>
      </c>
      <c r="M30" s="4">
        <f>ข้อมูลตั้งต้น!AD30</f>
        <v>6.38</v>
      </c>
      <c r="N30" s="4">
        <f>ข้อมูลตั้งต้น!AH30</f>
        <v>0.755</v>
      </c>
      <c r="O30" s="6">
        <f>ข้อมูลตั้งต้น!AE30</f>
        <v>3.6318412499999972</v>
      </c>
      <c r="P30" s="4">
        <f>ข้อมูลตั้งต้น!AI30</f>
        <v>1.21E-2</v>
      </c>
      <c r="Q30" s="4">
        <f t="shared" si="1"/>
        <v>1.0253151205244289</v>
      </c>
      <c r="R30" s="4">
        <f t="shared" si="2"/>
        <v>1.5015576505839857E-4</v>
      </c>
      <c r="S30" s="4">
        <f t="shared" si="3"/>
        <v>1.21E-2</v>
      </c>
      <c r="T30" s="4">
        <f t="shared" si="4"/>
        <v>0.13408875000000001</v>
      </c>
      <c r="U30" s="4">
        <f t="shared" si="5"/>
        <v>8.7025737855217028E-2</v>
      </c>
    </row>
    <row r="31" spans="1:21" x14ac:dyDescent="0.2">
      <c r="A31" s="4">
        <v>205030367</v>
      </c>
      <c r="B31" s="4">
        <v>2</v>
      </c>
      <c r="C31" s="4">
        <v>503</v>
      </c>
      <c r="D31" s="5">
        <v>367939</v>
      </c>
      <c r="E31" s="5">
        <v>368955</v>
      </c>
      <c r="F31" s="7">
        <v>5.1643499999999998</v>
      </c>
      <c r="G31" s="7">
        <v>5.36355</v>
      </c>
      <c r="H31" s="6">
        <f t="shared" si="0"/>
        <v>0.19920000000000027</v>
      </c>
      <c r="I31" s="4">
        <v>134</v>
      </c>
      <c r="J31" s="4">
        <v>1</v>
      </c>
      <c r="K31" s="4">
        <v>2.5000000000000001E-2</v>
      </c>
      <c r="L31" s="4">
        <f>ข้อมูลตั้งต้น!R31</f>
        <v>1</v>
      </c>
      <c r="M31" s="4">
        <f>ข้อมูลตั้งต้น!AD31</f>
        <v>6.38</v>
      </c>
      <c r="N31" s="4">
        <f>ข้อมูลตั้งต้น!AH31</f>
        <v>0.755</v>
      </c>
      <c r="O31" s="6">
        <f>ข้อมูลตั้งต้น!AE31</f>
        <v>3.6318412499999972</v>
      </c>
      <c r="P31" s="4">
        <f>ข้อมูลตั้งต้น!AI31</f>
        <v>1.21E-2</v>
      </c>
      <c r="Q31" s="4">
        <f t="shared" si="1"/>
        <v>1.0253151205244289</v>
      </c>
      <c r="R31" s="4">
        <f t="shared" si="2"/>
        <v>1.5015576505839857E-4</v>
      </c>
      <c r="S31" s="4">
        <f t="shared" si="3"/>
        <v>1.21E-2</v>
      </c>
      <c r="T31" s="4">
        <f t="shared" si="4"/>
        <v>0.13408875000000001</v>
      </c>
      <c r="U31" s="4">
        <f t="shared" si="5"/>
        <v>8.7025737855217028E-2</v>
      </c>
    </row>
    <row r="32" spans="1:21" x14ac:dyDescent="0.2">
      <c r="A32" s="4">
        <v>205030374</v>
      </c>
      <c r="B32" s="4">
        <v>2</v>
      </c>
      <c r="C32" s="4">
        <v>503</v>
      </c>
      <c r="D32" s="5">
        <v>374049</v>
      </c>
      <c r="E32" s="5">
        <v>375073</v>
      </c>
      <c r="F32" s="7">
        <v>2.4791500000000002</v>
      </c>
      <c r="G32" s="7">
        <v>2.7687499999999998</v>
      </c>
      <c r="H32" s="6">
        <f t="shared" si="0"/>
        <v>0.28959999999999964</v>
      </c>
      <c r="I32" s="4">
        <v>134</v>
      </c>
      <c r="J32" s="4">
        <v>1</v>
      </c>
      <c r="K32" s="4">
        <v>2.5000000000000001E-2</v>
      </c>
      <c r="L32" s="4">
        <f>ข้อมูลตั้งต้น!R32</f>
        <v>2</v>
      </c>
      <c r="M32" s="4">
        <f>ข้อมูลตั้งต้น!AD32</f>
        <v>6.38</v>
      </c>
      <c r="N32" s="4">
        <f>ข้อมูลตั้งต้น!AH32</f>
        <v>0.755</v>
      </c>
      <c r="O32" s="6">
        <f>ข้อมูลตั้งต้น!AE32</f>
        <v>3.6318412499999972</v>
      </c>
      <c r="P32" s="4">
        <f>ข้อมูลตั้งต้น!AI32</f>
        <v>1.21E-2</v>
      </c>
      <c r="Q32" s="4">
        <f t="shared" si="1"/>
        <v>1.0512710963760241</v>
      </c>
      <c r="R32" s="4">
        <f t="shared" si="2"/>
        <v>1.5015576505839857E-4</v>
      </c>
      <c r="S32" s="4">
        <f t="shared" si="3"/>
        <v>2.4199999999999999E-2</v>
      </c>
      <c r="T32" s="4">
        <f t="shared" si="4"/>
        <v>6.9218749999999996E-2</v>
      </c>
      <c r="U32" s="4">
        <f t="shared" si="5"/>
        <v>0.10102249193940359</v>
      </c>
    </row>
    <row r="33" spans="1:21" x14ac:dyDescent="0.2">
      <c r="A33" s="4">
        <v>205030375</v>
      </c>
      <c r="B33" s="4">
        <v>2</v>
      </c>
      <c r="C33" s="4">
        <v>503</v>
      </c>
      <c r="D33" s="5">
        <v>375073</v>
      </c>
      <c r="E33" s="5">
        <v>376098</v>
      </c>
      <c r="F33" s="7">
        <v>2.3524400000000001</v>
      </c>
      <c r="G33" s="7">
        <v>2.4387500000000002</v>
      </c>
      <c r="H33" s="6">
        <f t="shared" si="0"/>
        <v>8.6310000000000109E-2</v>
      </c>
      <c r="I33" s="4">
        <v>134</v>
      </c>
      <c r="J33" s="4">
        <v>1</v>
      </c>
      <c r="K33" s="4">
        <v>2.5000000000000001E-2</v>
      </c>
      <c r="L33" s="4">
        <f>ข้อมูลตั้งต้น!R33</f>
        <v>1</v>
      </c>
      <c r="M33" s="4">
        <f>ข้อมูลตั้งต้น!AD33</f>
        <v>6.38</v>
      </c>
      <c r="N33" s="4">
        <f>ข้อมูลตั้งต้น!AH33</f>
        <v>0.755</v>
      </c>
      <c r="O33" s="6">
        <f>ข้อมูลตั้งต้น!AE33</f>
        <v>3.6318412499999972</v>
      </c>
      <c r="P33" s="4">
        <f>ข้อมูลตั้งต้น!AI33</f>
        <v>1.21E-2</v>
      </c>
      <c r="Q33" s="4">
        <f t="shared" si="1"/>
        <v>1.0253151205244289</v>
      </c>
      <c r="R33" s="4">
        <f t="shared" si="2"/>
        <v>1.5015576505839857E-4</v>
      </c>
      <c r="S33" s="4">
        <f t="shared" si="3"/>
        <v>1.21E-2</v>
      </c>
      <c r="T33" s="4">
        <f t="shared" si="4"/>
        <v>6.0968750000000009E-2</v>
      </c>
      <c r="U33" s="4">
        <f t="shared" si="5"/>
        <v>8.7025737855217028E-2</v>
      </c>
    </row>
    <row r="34" spans="1:21" x14ac:dyDescent="0.2">
      <c r="A34" s="4">
        <v>205030389</v>
      </c>
      <c r="B34" s="4">
        <v>2</v>
      </c>
      <c r="C34" s="4">
        <v>503</v>
      </c>
      <c r="D34" s="5">
        <v>389405</v>
      </c>
      <c r="E34" s="5">
        <v>389957</v>
      </c>
      <c r="F34" s="7">
        <v>3.6025</v>
      </c>
      <c r="G34" s="7">
        <v>3.6393200000000001</v>
      </c>
      <c r="H34" s="6">
        <f t="shared" si="0"/>
        <v>3.6820000000000075E-2</v>
      </c>
      <c r="I34" s="4">
        <v>134</v>
      </c>
      <c r="J34" s="4">
        <v>1</v>
      </c>
      <c r="K34" s="4">
        <v>2.5000000000000001E-2</v>
      </c>
      <c r="L34" s="4">
        <f>ข้อมูลตั้งต้น!R34</f>
        <v>1</v>
      </c>
      <c r="M34" s="4">
        <f>ข้อมูลตั้งต้น!AD34</f>
        <v>6.38</v>
      </c>
      <c r="N34" s="4">
        <f>ข้อมูลตั้งต้น!AH34</f>
        <v>0.755</v>
      </c>
      <c r="O34" s="6">
        <f>ข้อมูลตั้งต้น!AE34</f>
        <v>3.6318412499999972</v>
      </c>
      <c r="P34" s="4">
        <f>ข้อมูลตั้งต้น!AI34</f>
        <v>1.21E-2</v>
      </c>
      <c r="Q34" s="4">
        <f t="shared" si="1"/>
        <v>1.0253151205244289</v>
      </c>
      <c r="R34" s="4">
        <f t="shared" si="2"/>
        <v>1.5015576505839857E-4</v>
      </c>
      <c r="S34" s="4">
        <f t="shared" si="3"/>
        <v>1.21E-2</v>
      </c>
      <c r="T34" s="4">
        <f t="shared" si="4"/>
        <v>9.0983000000000008E-2</v>
      </c>
      <c r="U34" s="4">
        <f t="shared" si="5"/>
        <v>8.7025737855217028E-2</v>
      </c>
    </row>
    <row r="35" spans="1:21" x14ac:dyDescent="0.2">
      <c r="A35" s="4">
        <v>205030389</v>
      </c>
      <c r="B35" s="4">
        <v>2</v>
      </c>
      <c r="C35" s="4">
        <v>503</v>
      </c>
      <c r="D35" s="5">
        <v>389957</v>
      </c>
      <c r="E35" s="5">
        <v>390152</v>
      </c>
      <c r="F35" s="7">
        <v>3.6025</v>
      </c>
      <c r="G35" s="7">
        <v>3.6393200000000001</v>
      </c>
      <c r="H35" s="6">
        <f t="shared" ref="H35:H57" si="6">G35-F35</f>
        <v>3.6820000000000075E-2</v>
      </c>
      <c r="I35" s="4">
        <v>134</v>
      </c>
      <c r="J35" s="4">
        <v>1</v>
      </c>
      <c r="K35" s="4">
        <v>2.5000000000000001E-2</v>
      </c>
      <c r="L35" s="4">
        <f>ข้อมูลตั้งต้น!R35</f>
        <v>1</v>
      </c>
      <c r="M35" s="4">
        <f>ข้อมูลตั้งต้น!AD35</f>
        <v>6.38</v>
      </c>
      <c r="N35" s="4">
        <f>ข้อมูลตั้งต้น!AH35</f>
        <v>0.755</v>
      </c>
      <c r="O35" s="6">
        <f>ข้อมูลตั้งต้น!AE35</f>
        <v>3.6318412499999972</v>
      </c>
      <c r="P35" s="4">
        <f>ข้อมูลตั้งต้น!AI35</f>
        <v>1.21E-2</v>
      </c>
      <c r="Q35" s="4">
        <f t="shared" ref="Q35:Q57" si="7">EXP(J35*K35*L35)</f>
        <v>1.0253151205244289</v>
      </c>
      <c r="R35" s="4">
        <f t="shared" ref="R35:R57" si="8">(1+(M35*N35))^-5</f>
        <v>1.5015576505839857E-4</v>
      </c>
      <c r="S35" s="4">
        <f t="shared" ref="S35:S57" si="9">P35*L35</f>
        <v>1.21E-2</v>
      </c>
      <c r="T35" s="4">
        <f t="shared" ref="T35:T57" si="10">G35*J35*K35</f>
        <v>9.0983000000000008E-2</v>
      </c>
      <c r="U35" s="4">
        <f t="shared" ref="U35:U57" si="11">(I35*Q35*R35*O35)+S35</f>
        <v>8.7025737855217028E-2</v>
      </c>
    </row>
    <row r="36" spans="1:21" x14ac:dyDescent="0.2">
      <c r="A36" s="4">
        <v>402020058</v>
      </c>
      <c r="B36" s="4">
        <v>4</v>
      </c>
      <c r="C36" s="4">
        <v>202</v>
      </c>
      <c r="D36" s="5">
        <v>58071</v>
      </c>
      <c r="E36" s="5">
        <v>58732</v>
      </c>
      <c r="F36" s="7">
        <v>3.3980999999999999</v>
      </c>
      <c r="G36" s="7">
        <v>4.8642899999999996</v>
      </c>
      <c r="H36" s="6">
        <f t="shared" si="6"/>
        <v>1.4661899999999997</v>
      </c>
      <c r="I36" s="4">
        <v>134</v>
      </c>
      <c r="J36" s="4">
        <v>1</v>
      </c>
      <c r="K36" s="4">
        <v>2.5000000000000001E-2</v>
      </c>
      <c r="L36" s="4">
        <f>ข้อมูลตั้งต้น!R36</f>
        <v>6</v>
      </c>
      <c r="M36" s="4">
        <f>ข้อมูลตั้งต้น!AD36</f>
        <v>6.38</v>
      </c>
      <c r="N36" s="4">
        <f>ข้อมูลตั้งต้น!AH36</f>
        <v>0.755</v>
      </c>
      <c r="O36" s="6">
        <f>ข้อมูลตั้งต้น!AE36</f>
        <v>15.192851249999974</v>
      </c>
      <c r="P36" s="4">
        <f>ข้อมูลตั้งต้น!AI36</f>
        <v>1.21E-2</v>
      </c>
      <c r="Q36" s="4">
        <f t="shared" si="7"/>
        <v>1.1618342427282831</v>
      </c>
      <c r="R36" s="4">
        <f t="shared" si="8"/>
        <v>1.5015576505839857E-4</v>
      </c>
      <c r="S36" s="4">
        <f t="shared" si="9"/>
        <v>7.2599999999999998E-2</v>
      </c>
      <c r="T36" s="4">
        <f t="shared" si="10"/>
        <v>0.12160725</v>
      </c>
      <c r="U36" s="4">
        <f t="shared" si="11"/>
        <v>0.42776508683145764</v>
      </c>
    </row>
    <row r="37" spans="1:21" x14ac:dyDescent="0.2">
      <c r="A37" s="4">
        <v>402020058</v>
      </c>
      <c r="B37" s="4">
        <v>4</v>
      </c>
      <c r="C37" s="4">
        <v>202</v>
      </c>
      <c r="D37" s="5">
        <v>58061</v>
      </c>
      <c r="E37" s="5">
        <v>58911</v>
      </c>
      <c r="F37" s="7">
        <v>3.3980999999999999</v>
      </c>
      <c r="G37" s="7">
        <v>4.8642899999999996</v>
      </c>
      <c r="H37" s="6">
        <f t="shared" si="6"/>
        <v>1.4661899999999997</v>
      </c>
      <c r="I37" s="4">
        <v>134</v>
      </c>
      <c r="J37" s="4">
        <v>1</v>
      </c>
      <c r="K37" s="4">
        <v>2.5000000000000001E-2</v>
      </c>
      <c r="L37" s="4">
        <f>ข้อมูลตั้งต้น!R37</f>
        <v>6</v>
      </c>
      <c r="M37" s="4">
        <f>ข้อมูลตั้งต้น!AD37</f>
        <v>6.38</v>
      </c>
      <c r="N37" s="4">
        <f>ข้อมูลตั้งต้น!AH37</f>
        <v>0.755</v>
      </c>
      <c r="O37" s="6">
        <f>ข้อมูลตั้งต้น!AE37</f>
        <v>15.192851249999974</v>
      </c>
      <c r="P37" s="4">
        <f>ข้อมูลตั้งต้น!AI37</f>
        <v>1.21E-2</v>
      </c>
      <c r="Q37" s="4">
        <f t="shared" si="7"/>
        <v>1.1618342427282831</v>
      </c>
      <c r="R37" s="4">
        <f t="shared" si="8"/>
        <v>1.5015576505839857E-4</v>
      </c>
      <c r="S37" s="4">
        <f t="shared" si="9"/>
        <v>7.2599999999999998E-2</v>
      </c>
      <c r="T37" s="4">
        <f t="shared" si="10"/>
        <v>0.12160725</v>
      </c>
      <c r="U37" s="4">
        <f t="shared" si="11"/>
        <v>0.42776508683145764</v>
      </c>
    </row>
    <row r="38" spans="1:21" x14ac:dyDescent="0.2">
      <c r="A38" s="4">
        <v>402020058</v>
      </c>
      <c r="B38" s="4">
        <v>4</v>
      </c>
      <c r="C38" s="4">
        <v>202</v>
      </c>
      <c r="D38" s="5">
        <v>58061</v>
      </c>
      <c r="E38" s="5">
        <v>58911</v>
      </c>
      <c r="F38" s="7">
        <v>3.3980999999999999</v>
      </c>
      <c r="G38" s="7">
        <v>4.8642899999999996</v>
      </c>
      <c r="H38" s="6">
        <f t="shared" si="6"/>
        <v>1.4661899999999997</v>
      </c>
      <c r="I38" s="4">
        <v>134</v>
      </c>
      <c r="J38" s="4">
        <v>1</v>
      </c>
      <c r="K38" s="4">
        <v>2.5000000000000001E-2</v>
      </c>
      <c r="L38" s="4">
        <f>ข้อมูลตั้งต้น!R38</f>
        <v>6</v>
      </c>
      <c r="M38" s="4">
        <f>ข้อมูลตั้งต้น!AD38</f>
        <v>6.38</v>
      </c>
      <c r="N38" s="4">
        <f>ข้อมูลตั้งต้น!AH38</f>
        <v>0.755</v>
      </c>
      <c r="O38" s="6">
        <f>ข้อมูลตั้งต้น!AE38</f>
        <v>15.192851249999974</v>
      </c>
      <c r="P38" s="4">
        <f>ข้อมูลตั้งต้น!AI38</f>
        <v>1.21E-2</v>
      </c>
      <c r="Q38" s="4">
        <f t="shared" si="7"/>
        <v>1.1618342427282831</v>
      </c>
      <c r="R38" s="4">
        <f t="shared" si="8"/>
        <v>1.5015576505839857E-4</v>
      </c>
      <c r="S38" s="4">
        <f t="shared" si="9"/>
        <v>7.2599999999999998E-2</v>
      </c>
      <c r="T38" s="4">
        <f t="shared" si="10"/>
        <v>0.12160725</v>
      </c>
      <c r="U38" s="4">
        <f t="shared" si="11"/>
        <v>0.42776508683145764</v>
      </c>
    </row>
    <row r="39" spans="1:21" x14ac:dyDescent="0.2">
      <c r="A39" s="4">
        <v>402020058</v>
      </c>
      <c r="B39" s="4">
        <v>4</v>
      </c>
      <c r="C39" s="4">
        <v>202</v>
      </c>
      <c r="D39" s="5">
        <v>58777</v>
      </c>
      <c r="E39" s="5">
        <v>59464</v>
      </c>
      <c r="F39" s="7">
        <v>3.3980999999999999</v>
      </c>
      <c r="G39" s="7">
        <v>4.8642899999999996</v>
      </c>
      <c r="H39" s="6">
        <f t="shared" si="6"/>
        <v>1.4661899999999997</v>
      </c>
      <c r="I39" s="4">
        <v>134</v>
      </c>
      <c r="J39" s="4">
        <v>1</v>
      </c>
      <c r="K39" s="4">
        <v>2.5000000000000001E-2</v>
      </c>
      <c r="L39" s="4">
        <f>ข้อมูลตั้งต้น!R39</f>
        <v>6</v>
      </c>
      <c r="M39" s="4">
        <f>ข้อมูลตั้งต้น!AD39</f>
        <v>6.38</v>
      </c>
      <c r="N39" s="4">
        <f>ข้อมูลตั้งต้น!AH39</f>
        <v>0.755</v>
      </c>
      <c r="O39" s="6">
        <f>ข้อมูลตั้งต้น!AE39</f>
        <v>15.192851249999974</v>
      </c>
      <c r="P39" s="4">
        <f>ข้อมูลตั้งต้น!AI39</f>
        <v>1.21E-2</v>
      </c>
      <c r="Q39" s="4">
        <f t="shared" si="7"/>
        <v>1.1618342427282831</v>
      </c>
      <c r="R39" s="4">
        <f t="shared" si="8"/>
        <v>1.5015576505839857E-4</v>
      </c>
      <c r="S39" s="4">
        <f t="shared" si="9"/>
        <v>7.2599999999999998E-2</v>
      </c>
      <c r="T39" s="4">
        <f t="shared" si="10"/>
        <v>0.12160725</v>
      </c>
      <c r="U39" s="4">
        <f t="shared" si="11"/>
        <v>0.42776508683145764</v>
      </c>
    </row>
    <row r="40" spans="1:21" x14ac:dyDescent="0.2">
      <c r="A40" s="4">
        <v>402020058</v>
      </c>
      <c r="B40" s="4">
        <v>4</v>
      </c>
      <c r="C40" s="4">
        <v>202</v>
      </c>
      <c r="D40" s="5">
        <v>58062</v>
      </c>
      <c r="E40" s="5">
        <v>58911</v>
      </c>
      <c r="F40" s="7">
        <v>3.3980999999999999</v>
      </c>
      <c r="G40" s="7">
        <v>4.8642899999999996</v>
      </c>
      <c r="H40" s="6">
        <f t="shared" si="6"/>
        <v>1.4661899999999997</v>
      </c>
      <c r="I40" s="4">
        <v>134</v>
      </c>
      <c r="J40" s="4">
        <v>1</v>
      </c>
      <c r="K40" s="4">
        <v>2.5000000000000001E-2</v>
      </c>
      <c r="L40" s="4">
        <f>ข้อมูลตั้งต้น!R40</f>
        <v>6</v>
      </c>
      <c r="M40" s="4">
        <f>ข้อมูลตั้งต้น!AD40</f>
        <v>6.38</v>
      </c>
      <c r="N40" s="4">
        <f>ข้อมูลตั้งต้น!AH40</f>
        <v>0.755</v>
      </c>
      <c r="O40" s="6">
        <f>ข้อมูลตั้งต้น!AE40</f>
        <v>15.192851249999974</v>
      </c>
      <c r="P40" s="4">
        <f>ข้อมูลตั้งต้น!AI40</f>
        <v>1.21E-2</v>
      </c>
      <c r="Q40" s="4">
        <f t="shared" si="7"/>
        <v>1.1618342427282831</v>
      </c>
      <c r="R40" s="4">
        <f t="shared" si="8"/>
        <v>1.5015576505839857E-4</v>
      </c>
      <c r="S40" s="4">
        <f t="shared" si="9"/>
        <v>7.2599999999999998E-2</v>
      </c>
      <c r="T40" s="4">
        <f t="shared" si="10"/>
        <v>0.12160725</v>
      </c>
      <c r="U40" s="4">
        <f t="shared" si="11"/>
        <v>0.42776508683145764</v>
      </c>
    </row>
    <row r="41" spans="1:21" x14ac:dyDescent="0.2">
      <c r="A41" s="4">
        <v>1201000001</v>
      </c>
      <c r="B41" s="4">
        <v>12</v>
      </c>
      <c r="C41" s="4">
        <v>100</v>
      </c>
      <c r="D41" s="5">
        <v>1379</v>
      </c>
      <c r="E41" s="5">
        <v>2394</v>
      </c>
      <c r="F41" s="7">
        <v>3.9318399999999998</v>
      </c>
      <c r="G41" s="7">
        <v>3.9478499999999999</v>
      </c>
      <c r="H41" s="6">
        <f t="shared" si="6"/>
        <v>1.601000000000008E-2</v>
      </c>
      <c r="I41" s="4">
        <v>134</v>
      </c>
      <c r="J41" s="4">
        <v>1</v>
      </c>
      <c r="K41" s="4">
        <v>2.5000000000000001E-2</v>
      </c>
      <c r="L41" s="4">
        <f>ข้อมูลตั้งต้น!R41</f>
        <v>9</v>
      </c>
      <c r="M41" s="4">
        <f>ข้อมูลตั้งต้น!AD41</f>
        <v>6.38</v>
      </c>
      <c r="N41" s="4">
        <f>ข้อมูลตั้งต้น!AH41</f>
        <v>0.755</v>
      </c>
      <c r="O41" s="6">
        <f>ข้อมูลตั้งต้น!AE41</f>
        <v>1.9348649999999985</v>
      </c>
      <c r="P41" s="4">
        <f>ข้อมูลตั้งต้น!AI41</f>
        <v>1.21E-2</v>
      </c>
      <c r="Q41" s="4">
        <f t="shared" si="7"/>
        <v>1.2523227161918644</v>
      </c>
      <c r="R41" s="4">
        <f t="shared" si="8"/>
        <v>1.5015576505839857E-4</v>
      </c>
      <c r="S41" s="4">
        <f t="shared" si="9"/>
        <v>0.1089</v>
      </c>
      <c r="T41" s="4">
        <f t="shared" si="10"/>
        <v>9.8696249999999999E-2</v>
      </c>
      <c r="U41" s="4">
        <f t="shared" si="11"/>
        <v>0.15765439106883522</v>
      </c>
    </row>
    <row r="42" spans="1:21" x14ac:dyDescent="0.2">
      <c r="A42" s="4">
        <v>1201000001</v>
      </c>
      <c r="B42" s="4">
        <v>12</v>
      </c>
      <c r="C42" s="4">
        <v>100</v>
      </c>
      <c r="D42" s="5">
        <v>1373</v>
      </c>
      <c r="E42" s="5">
        <v>2381</v>
      </c>
      <c r="F42" s="7">
        <v>3.9318399999999998</v>
      </c>
      <c r="G42" s="7">
        <v>3.9478499999999999</v>
      </c>
      <c r="H42" s="6">
        <f t="shared" si="6"/>
        <v>1.601000000000008E-2</v>
      </c>
      <c r="I42" s="4">
        <v>134</v>
      </c>
      <c r="J42" s="4">
        <v>1</v>
      </c>
      <c r="K42" s="4">
        <v>2.5000000000000001E-2</v>
      </c>
      <c r="L42" s="4">
        <f>ข้อมูลตั้งต้น!R42</f>
        <v>9</v>
      </c>
      <c r="M42" s="4">
        <f>ข้อมูลตั้งต้น!AD42</f>
        <v>6.38</v>
      </c>
      <c r="N42" s="4">
        <f>ข้อมูลตั้งต้น!AH42</f>
        <v>0.755</v>
      </c>
      <c r="O42" s="6">
        <f>ข้อมูลตั้งต้น!AE42</f>
        <v>1.9348649999999985</v>
      </c>
      <c r="P42" s="4">
        <f>ข้อมูลตั้งต้น!AI42</f>
        <v>1.21E-2</v>
      </c>
      <c r="Q42" s="4">
        <f t="shared" si="7"/>
        <v>1.2523227161918644</v>
      </c>
      <c r="R42" s="4">
        <f t="shared" si="8"/>
        <v>1.5015576505839857E-4</v>
      </c>
      <c r="S42" s="4">
        <f t="shared" si="9"/>
        <v>0.1089</v>
      </c>
      <c r="T42" s="4">
        <f t="shared" si="10"/>
        <v>9.8696249999999999E-2</v>
      </c>
      <c r="U42" s="4">
        <f t="shared" si="11"/>
        <v>0.15765439106883522</v>
      </c>
    </row>
    <row r="43" spans="1:21" x14ac:dyDescent="0.2">
      <c r="A43" s="4">
        <v>11503010067</v>
      </c>
      <c r="B43" s="4">
        <v>115</v>
      </c>
      <c r="C43" s="4">
        <v>301</v>
      </c>
      <c r="D43" s="5">
        <v>67270</v>
      </c>
      <c r="E43" s="5">
        <v>67299</v>
      </c>
      <c r="F43" s="7">
        <v>3.9816699999999998</v>
      </c>
      <c r="G43" s="7">
        <v>4.9749999999999996</v>
      </c>
      <c r="H43" s="6">
        <f t="shared" si="6"/>
        <v>0.99332999999999982</v>
      </c>
      <c r="I43" s="4">
        <v>134</v>
      </c>
      <c r="J43" s="4">
        <v>1</v>
      </c>
      <c r="K43" s="4">
        <v>2.5000000000000001E-2</v>
      </c>
      <c r="L43" s="4">
        <f>ข้อมูลตั้งต้น!R43</f>
        <v>2</v>
      </c>
      <c r="M43" s="4">
        <f>ข้อมูลตั้งต้น!AD43</f>
        <v>5.49</v>
      </c>
      <c r="N43" s="4">
        <f>ข้อมูลตั้งต้น!AH43</f>
        <v>0.755</v>
      </c>
      <c r="O43" s="6">
        <f>ข้อมูลตั้งต้น!AE43</f>
        <v>0.84123374999999878</v>
      </c>
      <c r="P43" s="4">
        <f>ข้อมูลตั้งต้น!AI43</f>
        <v>1.21E-2</v>
      </c>
      <c r="Q43" s="4">
        <f t="shared" si="7"/>
        <v>1.0512710963760241</v>
      </c>
      <c r="R43" s="4">
        <f t="shared" si="8"/>
        <v>2.7739217597523916E-4</v>
      </c>
      <c r="S43" s="4">
        <f t="shared" si="9"/>
        <v>2.4199999999999999E-2</v>
      </c>
      <c r="T43" s="4">
        <f t="shared" si="10"/>
        <v>0.124375</v>
      </c>
      <c r="U43" s="4">
        <f t="shared" si="11"/>
        <v>5.7072324688860664E-2</v>
      </c>
    </row>
    <row r="44" spans="1:21" x14ac:dyDescent="0.2">
      <c r="A44" s="4">
        <v>11503010067</v>
      </c>
      <c r="B44" s="4">
        <v>115</v>
      </c>
      <c r="C44" s="4">
        <v>301</v>
      </c>
      <c r="D44" s="5">
        <v>67299</v>
      </c>
      <c r="E44" s="5">
        <v>67965</v>
      </c>
      <c r="F44" s="7">
        <v>3.9816699999999998</v>
      </c>
      <c r="G44" s="7">
        <v>4.9749999999999996</v>
      </c>
      <c r="H44" s="6">
        <f t="shared" si="6"/>
        <v>0.99332999999999982</v>
      </c>
      <c r="I44" s="4">
        <v>134</v>
      </c>
      <c r="J44" s="4">
        <v>1</v>
      </c>
      <c r="K44" s="4">
        <v>2.5000000000000001E-2</v>
      </c>
      <c r="L44" s="4">
        <f>ข้อมูลตั้งต้น!R44</f>
        <v>2</v>
      </c>
      <c r="M44" s="4">
        <f>ข้อมูลตั้งต้น!AD44</f>
        <v>5.49</v>
      </c>
      <c r="N44" s="4">
        <f>ข้อมูลตั้งต้น!AH44</f>
        <v>0.755</v>
      </c>
      <c r="O44" s="6">
        <f>ข้อมูลตั้งต้น!AE44</f>
        <v>0.84123374999999878</v>
      </c>
      <c r="P44" s="4">
        <f>ข้อมูลตั้งต้น!AI44</f>
        <v>1.21E-2</v>
      </c>
      <c r="Q44" s="4">
        <f t="shared" si="7"/>
        <v>1.0512710963760241</v>
      </c>
      <c r="R44" s="4">
        <f t="shared" si="8"/>
        <v>2.7739217597523916E-4</v>
      </c>
      <c r="S44" s="4">
        <f t="shared" si="9"/>
        <v>2.4199999999999999E-2</v>
      </c>
      <c r="T44" s="4">
        <f t="shared" si="10"/>
        <v>0.124375</v>
      </c>
      <c r="U44" s="4">
        <f t="shared" si="11"/>
        <v>5.7072324688860664E-2</v>
      </c>
    </row>
    <row r="45" spans="1:21" x14ac:dyDescent="0.2">
      <c r="A45" s="4">
        <v>11503010067</v>
      </c>
      <c r="B45" s="4">
        <v>115</v>
      </c>
      <c r="C45" s="4">
        <v>301</v>
      </c>
      <c r="D45" s="5">
        <v>67989</v>
      </c>
      <c r="E45" s="5">
        <v>68989</v>
      </c>
      <c r="F45" s="7">
        <v>3.9816699999999998</v>
      </c>
      <c r="G45" s="7">
        <v>4.9749999999999996</v>
      </c>
      <c r="H45" s="6">
        <f t="shared" si="6"/>
        <v>0.99332999999999982</v>
      </c>
      <c r="I45" s="4">
        <v>134</v>
      </c>
      <c r="J45" s="4">
        <v>1</v>
      </c>
      <c r="K45" s="4">
        <v>2.5000000000000001E-2</v>
      </c>
      <c r="L45" s="4">
        <f>ข้อมูลตั้งต้น!R45</f>
        <v>2</v>
      </c>
      <c r="M45" s="4">
        <f>ข้อมูลตั้งต้น!AD45</f>
        <v>5.49</v>
      </c>
      <c r="N45" s="4">
        <f>ข้อมูลตั้งต้น!AH45</f>
        <v>0.755</v>
      </c>
      <c r="O45" s="6">
        <f>ข้อมูลตั้งต้น!AE45</f>
        <v>0.84123374999999878</v>
      </c>
      <c r="P45" s="4">
        <f>ข้อมูลตั้งต้น!AI45</f>
        <v>1.21E-2</v>
      </c>
      <c r="Q45" s="4">
        <f t="shared" si="7"/>
        <v>1.0512710963760241</v>
      </c>
      <c r="R45" s="4">
        <f t="shared" si="8"/>
        <v>2.7739217597523916E-4</v>
      </c>
      <c r="S45" s="4">
        <f t="shared" si="9"/>
        <v>2.4199999999999999E-2</v>
      </c>
      <c r="T45" s="4">
        <f t="shared" si="10"/>
        <v>0.124375</v>
      </c>
      <c r="U45" s="4">
        <f t="shared" si="11"/>
        <v>5.7072324688860664E-2</v>
      </c>
    </row>
    <row r="46" spans="1:21" x14ac:dyDescent="0.2">
      <c r="A46" s="4">
        <v>34601010000</v>
      </c>
      <c r="B46" s="4">
        <v>346</v>
      </c>
      <c r="C46" s="4">
        <v>101</v>
      </c>
      <c r="D46" s="5">
        <v>35</v>
      </c>
      <c r="E46" s="5">
        <v>625</v>
      </c>
      <c r="F46" s="7">
        <v>2.54</v>
      </c>
      <c r="G46" s="7">
        <v>2.9654500000000001</v>
      </c>
      <c r="H46" s="6">
        <f t="shared" si="6"/>
        <v>0.42545000000000011</v>
      </c>
      <c r="I46" s="4">
        <v>134</v>
      </c>
      <c r="J46" s="4">
        <v>1</v>
      </c>
      <c r="K46" s="4">
        <v>2.5000000000000001E-2</v>
      </c>
      <c r="L46" s="4">
        <f>ข้อมูลตั้งต้น!R46</f>
        <v>1</v>
      </c>
      <c r="M46" s="4">
        <f>ข้อมูลตั้งต้น!AD46</f>
        <v>6.38</v>
      </c>
      <c r="N46" s="4">
        <f>ข้อมูลตั้งต้น!AH46</f>
        <v>0.755</v>
      </c>
      <c r="O46" s="6">
        <f>ข้อมูลตั้งต้น!AE46</f>
        <v>5.6488312499999935</v>
      </c>
      <c r="P46" s="4">
        <f>ข้อมูลตั้งต้น!AI46</f>
        <v>1.21E-2</v>
      </c>
      <c r="Q46" s="4">
        <f t="shared" si="7"/>
        <v>1.0253151205244289</v>
      </c>
      <c r="R46" s="4">
        <f t="shared" si="8"/>
        <v>1.5015576505839857E-4</v>
      </c>
      <c r="S46" s="4">
        <f t="shared" si="9"/>
        <v>1.21E-2</v>
      </c>
      <c r="T46" s="4">
        <f t="shared" si="10"/>
        <v>7.4136250000000001E-2</v>
      </c>
      <c r="U46" s="4">
        <f t="shared" si="11"/>
        <v>0.12863671520633169</v>
      </c>
    </row>
    <row r="47" spans="1:21" x14ac:dyDescent="0.2">
      <c r="A47" s="4">
        <v>217201020031</v>
      </c>
      <c r="B47" s="4">
        <v>2172</v>
      </c>
      <c r="C47" s="4">
        <v>102</v>
      </c>
      <c r="D47" s="5">
        <v>31867</v>
      </c>
      <c r="E47" s="5">
        <v>32874</v>
      </c>
      <c r="F47" s="7">
        <v>3.0564300000000002</v>
      </c>
      <c r="G47" s="7">
        <v>3.24288</v>
      </c>
      <c r="H47" s="6">
        <f t="shared" si="6"/>
        <v>0.18644999999999978</v>
      </c>
      <c r="I47" s="4">
        <v>134</v>
      </c>
      <c r="J47" s="4">
        <v>1</v>
      </c>
      <c r="K47" s="4">
        <v>2.5000000000000001E-2</v>
      </c>
      <c r="L47" s="4">
        <f>ข้อมูลตั้งต้น!R47</f>
        <v>1</v>
      </c>
      <c r="M47" s="4">
        <f>ข้อมูลตั้งต้น!AD47</f>
        <v>4.55</v>
      </c>
      <c r="N47" s="4">
        <f>ข้อมูลตั้งต้น!AH47</f>
        <v>0.755</v>
      </c>
      <c r="O47" s="6">
        <f>ข้อมูลตั้งต้น!AE47</f>
        <v>0.41555249999999949</v>
      </c>
      <c r="P47" s="4">
        <f>ข้อมูลตั้งต้น!AI47</f>
        <v>1.21E-2</v>
      </c>
      <c r="Q47" s="4">
        <f t="shared" si="7"/>
        <v>1.0253151205244289</v>
      </c>
      <c r="R47" s="4">
        <f t="shared" si="8"/>
        <v>5.8265231612685637E-4</v>
      </c>
      <c r="S47" s="4">
        <f t="shared" si="9"/>
        <v>1.21E-2</v>
      </c>
      <c r="T47" s="4">
        <f t="shared" si="10"/>
        <v>8.1072000000000005E-2</v>
      </c>
      <c r="U47" s="4">
        <f t="shared" si="11"/>
        <v>4.536576666955517E-2</v>
      </c>
    </row>
    <row r="48" spans="1:21" x14ac:dyDescent="0.2">
      <c r="A48" s="4">
        <v>217201020031</v>
      </c>
      <c r="B48" s="4">
        <v>2172</v>
      </c>
      <c r="C48" s="4">
        <v>102</v>
      </c>
      <c r="D48" s="5">
        <v>31404</v>
      </c>
      <c r="E48" s="5">
        <v>31867</v>
      </c>
      <c r="F48" s="7">
        <v>3.0564300000000002</v>
      </c>
      <c r="G48" s="7">
        <v>3.24288</v>
      </c>
      <c r="H48" s="6">
        <f t="shared" si="6"/>
        <v>0.18644999999999978</v>
      </c>
      <c r="I48" s="4">
        <v>134</v>
      </c>
      <c r="J48" s="4">
        <v>1</v>
      </c>
      <c r="K48" s="4">
        <v>2.5000000000000001E-2</v>
      </c>
      <c r="L48" s="4">
        <f>ข้อมูลตั้งต้น!R48</f>
        <v>1</v>
      </c>
      <c r="M48" s="4">
        <f>ข้อมูลตั้งต้น!AD48</f>
        <v>4.55</v>
      </c>
      <c r="N48" s="4">
        <f>ข้อมูลตั้งต้น!AH48</f>
        <v>0.755</v>
      </c>
      <c r="O48" s="6">
        <f>ข้อมูลตั้งต้น!AE48</f>
        <v>0.41555249999999949</v>
      </c>
      <c r="P48" s="4">
        <f>ข้อมูลตั้งต้น!AI48</f>
        <v>1.21E-2</v>
      </c>
      <c r="Q48" s="4">
        <f t="shared" si="7"/>
        <v>1.0253151205244289</v>
      </c>
      <c r="R48" s="4">
        <f t="shared" si="8"/>
        <v>5.8265231612685637E-4</v>
      </c>
      <c r="S48" s="4">
        <f t="shared" si="9"/>
        <v>1.21E-2</v>
      </c>
      <c r="T48" s="4">
        <f t="shared" si="10"/>
        <v>8.1072000000000005E-2</v>
      </c>
      <c r="U48" s="4">
        <f t="shared" si="11"/>
        <v>4.536576666955517E-2</v>
      </c>
    </row>
    <row r="49" spans="1:21" x14ac:dyDescent="0.2">
      <c r="A49" s="4">
        <v>218201010008</v>
      </c>
      <c r="B49" s="4">
        <v>2182</v>
      </c>
      <c r="C49" s="4">
        <v>101</v>
      </c>
      <c r="D49" s="5">
        <v>8133</v>
      </c>
      <c r="E49" s="5">
        <v>9134</v>
      </c>
      <c r="F49" s="7">
        <v>2.2118500000000001</v>
      </c>
      <c r="G49" s="7">
        <v>2.254</v>
      </c>
      <c r="H49" s="6">
        <f t="shared" si="6"/>
        <v>4.214999999999991E-2</v>
      </c>
      <c r="I49" s="4">
        <v>134</v>
      </c>
      <c r="J49" s="4">
        <v>1</v>
      </c>
      <c r="K49" s="4">
        <v>2.5000000000000001E-2</v>
      </c>
      <c r="L49" s="4">
        <f>ข้อมูลตั้งต้น!R49</f>
        <v>9</v>
      </c>
      <c r="M49" s="4">
        <f>ข้อมูลตั้งต้น!AD49</f>
        <v>5.49</v>
      </c>
      <c r="N49" s="4">
        <f>ข้อมูลตั้งต้น!AH49</f>
        <v>0.755</v>
      </c>
      <c r="O49" s="6">
        <f>ข้อมูลตั้งต้น!AE49</f>
        <v>1.0265624999999989</v>
      </c>
      <c r="P49" s="4">
        <f>ข้อมูลตั้งต้น!AI49</f>
        <v>1.21E-2</v>
      </c>
      <c r="Q49" s="4">
        <f t="shared" si="7"/>
        <v>1.2523227161918644</v>
      </c>
      <c r="R49" s="4">
        <f t="shared" si="8"/>
        <v>2.7739217597523916E-4</v>
      </c>
      <c r="S49" s="4">
        <f t="shared" si="9"/>
        <v>0.1089</v>
      </c>
      <c r="T49" s="4">
        <f t="shared" si="10"/>
        <v>5.6350000000000004E-2</v>
      </c>
      <c r="U49" s="4">
        <f t="shared" si="11"/>
        <v>0.15668599790537541</v>
      </c>
    </row>
    <row r="50" spans="1:21" x14ac:dyDescent="0.2">
      <c r="A50" s="4">
        <v>218201010008</v>
      </c>
      <c r="B50" s="4">
        <v>2182</v>
      </c>
      <c r="C50" s="4">
        <v>101</v>
      </c>
      <c r="D50" s="5">
        <v>8152</v>
      </c>
      <c r="E50" s="5">
        <v>9151</v>
      </c>
      <c r="F50" s="7">
        <v>2.2118500000000001</v>
      </c>
      <c r="G50" s="7">
        <v>2.254</v>
      </c>
      <c r="H50" s="6">
        <f t="shared" si="6"/>
        <v>4.214999999999991E-2</v>
      </c>
      <c r="I50" s="4">
        <v>134</v>
      </c>
      <c r="J50" s="4">
        <v>1</v>
      </c>
      <c r="K50" s="4">
        <v>2.5000000000000001E-2</v>
      </c>
      <c r="L50" s="4">
        <f>ข้อมูลตั้งต้น!R50</f>
        <v>9</v>
      </c>
      <c r="M50" s="4">
        <f>ข้อมูลตั้งต้น!AD50</f>
        <v>5.49</v>
      </c>
      <c r="N50" s="4">
        <f>ข้อมูลตั้งต้น!AH50</f>
        <v>0.755</v>
      </c>
      <c r="O50" s="6">
        <f>ข้อมูลตั้งต้น!AE50</f>
        <v>1.0265624999999989</v>
      </c>
      <c r="P50" s="4">
        <f>ข้อมูลตั้งต้น!AI50</f>
        <v>1.21E-2</v>
      </c>
      <c r="Q50" s="4">
        <f t="shared" si="7"/>
        <v>1.2523227161918644</v>
      </c>
      <c r="R50" s="4">
        <f t="shared" si="8"/>
        <v>2.7739217597523916E-4</v>
      </c>
      <c r="S50" s="4">
        <f t="shared" si="9"/>
        <v>0.1089</v>
      </c>
      <c r="T50" s="4">
        <f t="shared" si="10"/>
        <v>5.6350000000000004E-2</v>
      </c>
      <c r="U50" s="4">
        <f t="shared" si="11"/>
        <v>0.15668599790537541</v>
      </c>
    </row>
    <row r="51" spans="1:21" x14ac:dyDescent="0.2">
      <c r="A51" s="4">
        <v>231501000008</v>
      </c>
      <c r="B51" s="4">
        <v>2315</v>
      </c>
      <c r="C51" s="4">
        <v>100</v>
      </c>
      <c r="D51" s="5">
        <v>8704</v>
      </c>
      <c r="E51" s="5">
        <v>8743</v>
      </c>
      <c r="F51" s="7">
        <v>2.9718200000000001</v>
      </c>
      <c r="G51" s="7">
        <v>3.2124999999999999</v>
      </c>
      <c r="H51" s="6">
        <f t="shared" si="6"/>
        <v>0.24067999999999978</v>
      </c>
      <c r="I51" s="4">
        <v>134</v>
      </c>
      <c r="J51" s="4">
        <v>1</v>
      </c>
      <c r="K51" s="4">
        <v>2.5000000000000001E-2</v>
      </c>
      <c r="L51" s="4">
        <f>ข้อมูลตั้งต้น!R51</f>
        <v>1</v>
      </c>
      <c r="M51" s="4">
        <f>ข้อมูลตั้งต้น!AD51</f>
        <v>5.04</v>
      </c>
      <c r="N51" s="4">
        <f>ข้อมูลตั้งต้น!AH51</f>
        <v>0.755</v>
      </c>
      <c r="O51" s="6">
        <f>ข้อมูลตั้งต้น!AE51</f>
        <v>0.64166999999999963</v>
      </c>
      <c r="P51" s="4">
        <f>ข้อมูลตั้งต้น!AI51</f>
        <v>1.21E-2</v>
      </c>
      <c r="Q51" s="4">
        <f t="shared" si="7"/>
        <v>1.0253151205244289</v>
      </c>
      <c r="R51" s="4">
        <f t="shared" si="8"/>
        <v>3.9033964066713682E-4</v>
      </c>
      <c r="S51" s="4">
        <f t="shared" si="9"/>
        <v>1.21E-2</v>
      </c>
      <c r="T51" s="4">
        <f t="shared" si="10"/>
        <v>8.0312500000000009E-2</v>
      </c>
      <c r="U51" s="4">
        <f t="shared" si="11"/>
        <v>4.6512526084762203E-2</v>
      </c>
    </row>
    <row r="52" spans="1:21" x14ac:dyDescent="0.2">
      <c r="A52" s="4">
        <v>231501000008</v>
      </c>
      <c r="B52" s="4">
        <v>2315</v>
      </c>
      <c r="C52" s="4">
        <v>100</v>
      </c>
      <c r="D52" s="5">
        <v>8743</v>
      </c>
      <c r="E52" s="5">
        <v>9710</v>
      </c>
      <c r="F52" s="7">
        <v>2.9718200000000001</v>
      </c>
      <c r="G52" s="7">
        <v>3.2124999999999999</v>
      </c>
      <c r="H52" s="6">
        <f t="shared" si="6"/>
        <v>0.24067999999999978</v>
      </c>
      <c r="I52" s="4">
        <v>134</v>
      </c>
      <c r="J52" s="4">
        <v>1</v>
      </c>
      <c r="K52" s="4">
        <v>2.5000000000000001E-2</v>
      </c>
      <c r="L52" s="4">
        <f>ข้อมูลตั้งต้น!R52</f>
        <v>1</v>
      </c>
      <c r="M52" s="4">
        <f>ข้อมูลตั้งต้น!AD52</f>
        <v>5.04</v>
      </c>
      <c r="N52" s="4">
        <f>ข้อมูลตั้งต้น!AH52</f>
        <v>0.755</v>
      </c>
      <c r="O52" s="6">
        <f>ข้อมูลตั้งต้น!AE52</f>
        <v>0.64166999999999963</v>
      </c>
      <c r="P52" s="4">
        <f>ข้อมูลตั้งต้น!AI52</f>
        <v>1.21E-2</v>
      </c>
      <c r="Q52" s="4">
        <f t="shared" si="7"/>
        <v>1.0253151205244289</v>
      </c>
      <c r="R52" s="4">
        <f t="shared" si="8"/>
        <v>3.9033964066713682E-4</v>
      </c>
      <c r="S52" s="4">
        <f t="shared" si="9"/>
        <v>1.21E-2</v>
      </c>
      <c r="T52" s="4">
        <f t="shared" si="10"/>
        <v>8.0312500000000009E-2</v>
      </c>
      <c r="U52" s="4">
        <f t="shared" si="11"/>
        <v>4.6512526084762203E-2</v>
      </c>
    </row>
    <row r="53" spans="1:21" x14ac:dyDescent="0.2">
      <c r="A53" s="4">
        <v>231501000008</v>
      </c>
      <c r="B53" s="4">
        <v>2315</v>
      </c>
      <c r="C53" s="4">
        <v>100</v>
      </c>
      <c r="D53" s="5">
        <v>8741</v>
      </c>
      <c r="E53" s="5">
        <v>9708</v>
      </c>
      <c r="F53" s="7">
        <v>2.9718200000000001</v>
      </c>
      <c r="G53" s="7">
        <v>3.2124999999999999</v>
      </c>
      <c r="H53" s="6">
        <f t="shared" si="6"/>
        <v>0.24067999999999978</v>
      </c>
      <c r="I53" s="4">
        <v>134</v>
      </c>
      <c r="J53" s="4">
        <v>1</v>
      </c>
      <c r="K53" s="4">
        <v>2.5000000000000001E-2</v>
      </c>
      <c r="L53" s="4">
        <f>ข้อมูลตั้งต้น!R53</f>
        <v>1</v>
      </c>
      <c r="M53" s="4">
        <f>ข้อมูลตั้งต้น!AD53</f>
        <v>5.04</v>
      </c>
      <c r="N53" s="4">
        <f>ข้อมูลตั้งต้น!AH53</f>
        <v>0.755</v>
      </c>
      <c r="O53" s="6">
        <f>ข้อมูลตั้งต้น!AE53</f>
        <v>0.64166999999999963</v>
      </c>
      <c r="P53" s="4">
        <f>ข้อมูลตั้งต้น!AI53</f>
        <v>1.21E-2</v>
      </c>
      <c r="Q53" s="4">
        <f t="shared" si="7"/>
        <v>1.0253151205244289</v>
      </c>
      <c r="R53" s="4">
        <f t="shared" si="8"/>
        <v>3.9033964066713682E-4</v>
      </c>
      <c r="S53" s="4">
        <f t="shared" si="9"/>
        <v>1.21E-2</v>
      </c>
      <c r="T53" s="4">
        <f t="shared" si="10"/>
        <v>8.0312500000000009E-2</v>
      </c>
      <c r="U53" s="4">
        <f t="shared" si="11"/>
        <v>4.6512526084762203E-2</v>
      </c>
    </row>
    <row r="54" spans="1:21" x14ac:dyDescent="0.2">
      <c r="A54" s="4">
        <v>239601020024</v>
      </c>
      <c r="B54" s="4">
        <v>2396</v>
      </c>
      <c r="C54" s="4">
        <v>102</v>
      </c>
      <c r="D54" s="5">
        <v>24911</v>
      </c>
      <c r="E54" s="5">
        <v>25903</v>
      </c>
      <c r="F54" s="7">
        <v>3.41696</v>
      </c>
      <c r="G54" s="7">
        <v>4.6515599999999999</v>
      </c>
      <c r="H54" s="6">
        <f t="shared" si="6"/>
        <v>1.2345999999999999</v>
      </c>
      <c r="I54" s="4">
        <v>134</v>
      </c>
      <c r="J54" s="4">
        <v>1</v>
      </c>
      <c r="K54" s="4">
        <v>2.5000000000000001E-2</v>
      </c>
      <c r="L54" s="4">
        <f>ข้อมูลตั้งต้น!R54</f>
        <v>1</v>
      </c>
      <c r="M54" s="4">
        <f>ข้อมูลตั้งต้น!AD54</f>
        <v>5.04</v>
      </c>
      <c r="N54" s="4">
        <f>ข้อมูลตั้งต้น!AH54</f>
        <v>0.755</v>
      </c>
      <c r="O54" s="6">
        <f>ข้อมูลตั้งต้น!AE54</f>
        <v>0.5625562499999992</v>
      </c>
      <c r="P54" s="4">
        <f>ข้อมูลตั้งต้น!AI54</f>
        <v>1.21E-2</v>
      </c>
      <c r="Q54" s="4">
        <f t="shared" si="7"/>
        <v>1.0253151205244289</v>
      </c>
      <c r="R54" s="4">
        <f t="shared" si="8"/>
        <v>3.9033964066713682E-4</v>
      </c>
      <c r="S54" s="4">
        <f t="shared" si="9"/>
        <v>1.21E-2</v>
      </c>
      <c r="T54" s="4">
        <f t="shared" si="10"/>
        <v>0.116289</v>
      </c>
      <c r="U54" s="4">
        <f t="shared" si="11"/>
        <v>4.2269684771410521E-2</v>
      </c>
    </row>
    <row r="55" spans="1:21" x14ac:dyDescent="0.2">
      <c r="A55" s="4">
        <v>239601020024</v>
      </c>
      <c r="B55" s="4">
        <v>2396</v>
      </c>
      <c r="C55" s="4">
        <v>102</v>
      </c>
      <c r="D55" s="5">
        <v>24911</v>
      </c>
      <c r="E55" s="5">
        <v>25903</v>
      </c>
      <c r="F55" s="7">
        <v>3.41696</v>
      </c>
      <c r="G55" s="7">
        <v>4.6515599999999999</v>
      </c>
      <c r="H55" s="6">
        <f t="shared" si="6"/>
        <v>1.2345999999999999</v>
      </c>
      <c r="I55" s="4">
        <v>134</v>
      </c>
      <c r="J55" s="4">
        <v>1</v>
      </c>
      <c r="K55" s="4">
        <v>2.5000000000000001E-2</v>
      </c>
      <c r="L55" s="4">
        <f>ข้อมูลตั้งต้น!R55</f>
        <v>1</v>
      </c>
      <c r="M55" s="4">
        <f>ข้อมูลตั้งต้น!AD55</f>
        <v>5.04</v>
      </c>
      <c r="N55" s="4">
        <f>ข้อมูลตั้งต้น!AH55</f>
        <v>0.755</v>
      </c>
      <c r="O55" s="6">
        <f>ข้อมูลตั้งต้น!AE55</f>
        <v>0.5625562499999992</v>
      </c>
      <c r="P55" s="4">
        <f>ข้อมูลตั้งต้น!AI55</f>
        <v>1.21E-2</v>
      </c>
      <c r="Q55" s="4">
        <f t="shared" si="7"/>
        <v>1.0253151205244289</v>
      </c>
      <c r="R55" s="4">
        <f t="shared" si="8"/>
        <v>3.9033964066713682E-4</v>
      </c>
      <c r="S55" s="4">
        <f t="shared" si="9"/>
        <v>1.21E-2</v>
      </c>
      <c r="T55" s="4">
        <f t="shared" si="10"/>
        <v>0.116289</v>
      </c>
      <c r="U55" s="4">
        <f t="shared" si="11"/>
        <v>4.2269684771410521E-2</v>
      </c>
    </row>
    <row r="56" spans="1:21" x14ac:dyDescent="0.2">
      <c r="A56" s="4">
        <v>330901000002</v>
      </c>
      <c r="B56" s="4">
        <v>3309</v>
      </c>
      <c r="C56" s="4">
        <v>100</v>
      </c>
      <c r="D56" s="5">
        <v>2201</v>
      </c>
      <c r="E56" s="5">
        <v>5442</v>
      </c>
      <c r="F56" s="7">
        <v>1.9066700000000001</v>
      </c>
      <c r="G56" s="7">
        <v>2.3271999999999999</v>
      </c>
      <c r="H56" s="6">
        <f t="shared" si="6"/>
        <v>0.42052999999999985</v>
      </c>
      <c r="I56" s="4">
        <v>134</v>
      </c>
      <c r="J56" s="4">
        <v>1</v>
      </c>
      <c r="K56" s="4">
        <v>2.5000000000000001E-2</v>
      </c>
      <c r="L56" s="4">
        <f>ข้อมูลตั้งต้น!R56</f>
        <v>1</v>
      </c>
      <c r="M56" s="4">
        <f>ข้อมูลตั้งต้น!AD56</f>
        <v>5.49</v>
      </c>
      <c r="N56" s="4">
        <f>ข้อมูลตั้งต้น!AH56</f>
        <v>0.755</v>
      </c>
      <c r="O56" s="6">
        <f>ข้อมูลตั้งต้น!AE56</f>
        <v>0.96140999999999932</v>
      </c>
      <c r="P56" s="4">
        <f>ข้อมูลตั้งต้น!AI56</f>
        <v>1.21E-2</v>
      </c>
      <c r="Q56" s="4">
        <f t="shared" si="7"/>
        <v>1.0253151205244289</v>
      </c>
      <c r="R56" s="4">
        <f t="shared" si="8"/>
        <v>2.7739217597523916E-4</v>
      </c>
      <c r="S56" s="4">
        <f t="shared" si="9"/>
        <v>1.21E-2</v>
      </c>
      <c r="T56" s="4">
        <f t="shared" si="10"/>
        <v>5.8180000000000003E-2</v>
      </c>
      <c r="U56" s="4">
        <f t="shared" si="11"/>
        <v>4.8740804686239432E-2</v>
      </c>
    </row>
    <row r="57" spans="1:21" x14ac:dyDescent="0.2">
      <c r="A57" s="4">
        <v>330901000002</v>
      </c>
      <c r="B57" s="4">
        <v>3309</v>
      </c>
      <c r="C57" s="4">
        <v>100</v>
      </c>
      <c r="D57" s="5">
        <v>2959</v>
      </c>
      <c r="E57" s="5">
        <v>3926</v>
      </c>
      <c r="F57" s="7">
        <v>1.9066700000000001</v>
      </c>
      <c r="G57" s="7">
        <v>2.3271999999999999</v>
      </c>
      <c r="H57" s="6">
        <f t="shared" si="6"/>
        <v>0.42052999999999985</v>
      </c>
      <c r="I57" s="4">
        <v>134</v>
      </c>
      <c r="J57" s="4">
        <v>1</v>
      </c>
      <c r="K57" s="4">
        <v>2.5000000000000001E-2</v>
      </c>
      <c r="L57" s="4">
        <f>ข้อมูลตั้งต้น!R57</f>
        <v>1</v>
      </c>
      <c r="M57" s="4">
        <f>ข้อมูลตั้งต้น!AD57</f>
        <v>5.49</v>
      </c>
      <c r="N57" s="4">
        <f>ข้อมูลตั้งต้น!AH57</f>
        <v>0.755</v>
      </c>
      <c r="O57" s="6">
        <f>ข้อมูลตั้งต้น!AE57</f>
        <v>0.96140999999999932</v>
      </c>
      <c r="P57" s="4">
        <f>ข้อมูลตั้งต้น!AI57</f>
        <v>1.21E-2</v>
      </c>
      <c r="Q57" s="4">
        <f t="shared" si="7"/>
        <v>1.0253151205244289</v>
      </c>
      <c r="R57" s="4">
        <f t="shared" si="8"/>
        <v>2.7739217597523916E-4</v>
      </c>
      <c r="S57" s="4">
        <f t="shared" si="9"/>
        <v>1.21E-2</v>
      </c>
      <c r="T57" s="4">
        <f t="shared" si="10"/>
        <v>5.8180000000000003E-2</v>
      </c>
      <c r="U57" s="4">
        <f t="shared" si="11"/>
        <v>4.8740804686239432E-2</v>
      </c>
    </row>
  </sheetData>
  <autoFilter ref="A2:U2"/>
  <mergeCells count="1">
    <mergeCell ref="F1:G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E8" sqref="E8"/>
    </sheetView>
  </sheetViews>
  <sheetFormatPr baseColWidth="10" defaultRowHeight="15" x14ac:dyDescent="0.2"/>
  <cols>
    <col min="1" max="1" width="12.33203125" customWidth="1"/>
    <col min="2" max="2" width="10.33203125" customWidth="1"/>
  </cols>
  <sheetData>
    <row r="3" spans="1:2" x14ac:dyDescent="0.2">
      <c r="A3" s="22" t="s">
        <v>48</v>
      </c>
      <c r="B3" t="s">
        <v>50</v>
      </c>
    </row>
    <row r="4" spans="1:2" x14ac:dyDescent="0.2">
      <c r="A4" s="23" t="s">
        <v>51</v>
      </c>
      <c r="B4" s="24">
        <v>17</v>
      </c>
    </row>
    <row r="5" spans="1:2" x14ac:dyDescent="0.2">
      <c r="A5" s="23" t="s">
        <v>52</v>
      </c>
      <c r="B5" s="24">
        <v>9</v>
      </c>
    </row>
    <row r="6" spans="1:2" x14ac:dyDescent="0.2">
      <c r="A6" s="23" t="s">
        <v>53</v>
      </c>
      <c r="B6" s="24">
        <v>4</v>
      </c>
    </row>
    <row r="7" spans="1:2" x14ac:dyDescent="0.2">
      <c r="A7" s="23" t="s">
        <v>54</v>
      </c>
      <c r="B7" s="24">
        <v>3</v>
      </c>
    </row>
    <row r="8" spans="1:2" x14ac:dyDescent="0.2">
      <c r="A8" s="23" t="s">
        <v>55</v>
      </c>
      <c r="B8" s="24">
        <v>12</v>
      </c>
    </row>
    <row r="9" spans="1:2" x14ac:dyDescent="0.2">
      <c r="A9" s="23" t="s">
        <v>56</v>
      </c>
      <c r="B9" s="24">
        <v>3</v>
      </c>
    </row>
    <row r="10" spans="1:2" x14ac:dyDescent="0.2">
      <c r="A10" s="23" t="s">
        <v>57</v>
      </c>
      <c r="B10" s="24">
        <v>5</v>
      </c>
    </row>
    <row r="11" spans="1:2" x14ac:dyDescent="0.2">
      <c r="A11" s="23" t="s">
        <v>58</v>
      </c>
      <c r="B11" s="24">
        <v>2</v>
      </c>
    </row>
    <row r="12" spans="1:2" x14ac:dyDescent="0.2">
      <c r="A12" s="23" t="s">
        <v>49</v>
      </c>
      <c r="B12" s="24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7"/>
  <sheetViews>
    <sheetView topLeftCell="BZ1" workbookViewId="0">
      <selection activeCell="CP8" sqref="CP8"/>
    </sheetView>
  </sheetViews>
  <sheetFormatPr baseColWidth="10" defaultColWidth="8.83203125" defaultRowHeight="15" x14ac:dyDescent="0.2"/>
  <cols>
    <col min="1" max="16384" width="8.83203125" style="1"/>
  </cols>
  <sheetData>
    <row r="1" spans="1:95" s="4" customFormat="1" ht="16" x14ac:dyDescent="0.2">
      <c r="A1" s="14" t="s">
        <v>45</v>
      </c>
      <c r="B1" s="13">
        <f>'kgp VS sum err^2'!$F3</f>
        <v>1.4</v>
      </c>
      <c r="C1" s="13">
        <f>(1/((2*PI()*E1)^(COUNT(A3:A57)/2)))*EXP(-(1/2*E1)*SUM(C3:C57))</f>
        <v>2.9926924511300889E-4</v>
      </c>
      <c r="D1" s="13" t="s">
        <v>59</v>
      </c>
      <c r="E1" s="13">
        <f>VAR(A3:A57)</f>
        <v>0.20644480624767644</v>
      </c>
      <c r="F1" s="14" t="s">
        <v>45</v>
      </c>
      <c r="G1" s="13">
        <f>'kgp VS sum err^2'!$F4</f>
        <v>1.6</v>
      </c>
      <c r="H1" s="13">
        <f>(1/((2*PI()*J1)^(COUNT(F3:F57)/2)))*EXP(-(1/2*J1)*SUM(H3:H57))</f>
        <v>3.0935115882534933E-4</v>
      </c>
      <c r="I1" s="13" t="s">
        <v>59</v>
      </c>
      <c r="J1" s="13">
        <f>VAR(F3:F57)</f>
        <v>0.20644480624767644</v>
      </c>
      <c r="K1" s="14" t="s">
        <v>45</v>
      </c>
      <c r="L1" s="13">
        <f>'kgp VS sum err^2'!$F5</f>
        <v>1.8</v>
      </c>
      <c r="M1" s="13">
        <f>(1/((2*PI()*O1)^(COUNT(K3:K57)/2)))*EXP(-(1/2*O1)*SUM(M3:M57))</f>
        <v>3.18541912657355E-4</v>
      </c>
      <c r="N1" s="13" t="s">
        <v>59</v>
      </c>
      <c r="O1" s="13">
        <f>VAR(K3:K57)</f>
        <v>0.20644480624767644</v>
      </c>
      <c r="P1" s="14" t="s">
        <v>45</v>
      </c>
      <c r="Q1" s="13">
        <f>'kgp VS sum err^2'!$F6</f>
        <v>2</v>
      </c>
      <c r="R1" s="13">
        <f>(1/((2*PI()*T1)^(COUNT(P3:P57)/2)))*EXP(-(1/2*T1)*SUM(R3:R57))</f>
        <v>3.2674322911532952E-4</v>
      </c>
      <c r="S1" s="13" t="s">
        <v>59</v>
      </c>
      <c r="T1" s="13">
        <f>VAR(P3:P57)</f>
        <v>0.20644480624767644</v>
      </c>
      <c r="U1" s="14" t="s">
        <v>45</v>
      </c>
      <c r="V1" s="13">
        <f>'kgp VS sum err^2'!$F7</f>
        <v>2.2000000000000002</v>
      </c>
      <c r="W1" s="13">
        <f>(1/((2*PI()*Y1)^(COUNT(U3:U57)/2)))*EXP(-(1/2*Y1)*SUM(W3:W57))</f>
        <v>3.3386568732406033E-4</v>
      </c>
      <c r="X1" s="13" t="s">
        <v>59</v>
      </c>
      <c r="Y1" s="13">
        <f>VAR(U3:U57)</f>
        <v>0.20644480624767644</v>
      </c>
      <c r="Z1" s="14" t="s">
        <v>45</v>
      </c>
      <c r="AA1" s="13">
        <f>'kgp VS sum err^2'!$F8</f>
        <v>2.4</v>
      </c>
      <c r="AB1" s="13">
        <f>(1/((2*PI()*AD1)^(COUNT(Z3:Z57)/2)))*EXP(-(1/2*AD1)*SUM(AB3:AB57))</f>
        <v>3.3983034376195646E-4</v>
      </c>
      <c r="AC1" s="13" t="s">
        <v>59</v>
      </c>
      <c r="AD1" s="13">
        <f>VAR(Z3:Z57)</f>
        <v>0.20644480624767644</v>
      </c>
      <c r="AE1" s="14" t="s">
        <v>45</v>
      </c>
      <c r="AF1" s="13">
        <f>'kgp VS sum err^2'!$F9</f>
        <v>2.6</v>
      </c>
      <c r="AG1" s="13">
        <f>(1/((2*PI()*AI1)^(COUNT(AE3:AE57)/2)))*EXP(-(1/2*AI1)*SUM(AG3:AG57))</f>
        <v>3.4457018776657712E-4</v>
      </c>
      <c r="AH1" s="13" t="s">
        <v>59</v>
      </c>
      <c r="AI1" s="13">
        <f>VAR(AE3:AE57)</f>
        <v>0.20644480624767644</v>
      </c>
      <c r="AJ1" s="14" t="s">
        <v>45</v>
      </c>
      <c r="AK1" s="13">
        <f>'kgp VS sum err^2'!$F10</f>
        <v>2.8</v>
      </c>
      <c r="AL1" s="13">
        <f>(1/((2*PI()*AN1)^(COUNT(AJ3:AJ57)/2)))*EXP(-(1/2*AN1)*SUM(AL3:AL57))</f>
        <v>3.4803139431430625E-4</v>
      </c>
      <c r="AM1" s="13" t="s">
        <v>59</v>
      </c>
      <c r="AN1" s="13">
        <f>VAR(AJ3:AJ57)</f>
        <v>0.20644480624767644</v>
      </c>
      <c r="AO1" s="14" t="s">
        <v>45</v>
      </c>
      <c r="AP1" s="13">
        <v>3</v>
      </c>
      <c r="AQ1" s="13">
        <f>(1/((2*PI()*AS1)^(COUNT(AO3:AO57)/2)))*EXP(-(1/2*AS1)*SUM(AQ3:AQ57))</f>
        <v>3.5017434133606187E-4</v>
      </c>
      <c r="AR1" s="13" t="s">
        <v>59</v>
      </c>
      <c r="AS1" s="13">
        <f>VAR(AO3:AO57)</f>
        <v>0.20644480624767644</v>
      </c>
      <c r="AT1" s="14" t="s">
        <v>45</v>
      </c>
      <c r="AU1" s="13">
        <v>3.2183499657053938</v>
      </c>
      <c r="AV1" s="13">
        <f>(1/((2*PI()*AX1)^(COUNT(AT3:AT57)/2)))*EXP(-(1/2*AX1)*SUM(AV3:AV57))</f>
        <v>3.5098006165841484E-4</v>
      </c>
      <c r="AW1" s="13" t="s">
        <v>59</v>
      </c>
      <c r="AX1" s="13">
        <f>VAR(AT3:AT57)</f>
        <v>0.20644480624767644</v>
      </c>
      <c r="AY1" s="14" t="s">
        <v>45</v>
      </c>
      <c r="AZ1" s="13">
        <f>'kgp VS sum err^2'!$F13</f>
        <v>3.4</v>
      </c>
      <c r="BA1" s="13">
        <f>(1/((2*PI()*BC1)^(COUNT(AY3:AY57)/2)))*EXP(-(1/2*BC1)*SUM(BA3:BA57))</f>
        <v>3.5042223065888547E-4</v>
      </c>
      <c r="BB1" s="13" t="s">
        <v>59</v>
      </c>
      <c r="BC1" s="13">
        <f>VAR(AY3:AY57)</f>
        <v>0.20644480624767644</v>
      </c>
      <c r="BD1" s="14" t="s">
        <v>45</v>
      </c>
      <c r="BE1" s="13">
        <f>'kgp VS sum err^2'!$F14</f>
        <v>3.6</v>
      </c>
      <c r="BF1" s="13">
        <f>(1/((2*PI()*BH1)^(COUNT(BD3:BD57)/2)))*EXP(-(1/2*BH1)*SUM(BF3:BF57))</f>
        <v>3.4852431337207044E-4</v>
      </c>
      <c r="BG1" s="13" t="s">
        <v>59</v>
      </c>
      <c r="BH1" s="13">
        <f>VAR(BD3:BD57)</f>
        <v>0.20644480624767644</v>
      </c>
      <c r="BI1" s="14" t="s">
        <v>45</v>
      </c>
      <c r="BJ1" s="13">
        <f>'kgp VS sum err^2'!$F15</f>
        <v>3.8</v>
      </c>
      <c r="BK1" s="13">
        <f>(1/((2*PI()*BM1)^(COUNT(BI3:BI57)/2)))*EXP(-(1/2*BM1)*SUM(BK3:BK57))</f>
        <v>3.4530247229213853E-4</v>
      </c>
      <c r="BL1" s="13" t="s">
        <v>59</v>
      </c>
      <c r="BM1" s="13">
        <f>VAR(BI3:BI57)</f>
        <v>0.20644480624767644</v>
      </c>
      <c r="BN1" s="14" t="s">
        <v>45</v>
      </c>
      <c r="BO1" s="13">
        <f>'kgp VS sum err^2'!$F16</f>
        <v>4</v>
      </c>
      <c r="BP1" s="13">
        <f>(1/((2*PI()*BR1)^(COUNT(BN3:BN57)/2)))*EXP(-(1/2*BR1)*SUM(BP3:BP57))</f>
        <v>3.4079363315197946E-4</v>
      </c>
      <c r="BQ1" s="13" t="s">
        <v>59</v>
      </c>
      <c r="BR1" s="13">
        <f>VAR(BN3:BN57)</f>
        <v>0.20644480624767644</v>
      </c>
      <c r="BS1" s="14" t="s">
        <v>45</v>
      </c>
      <c r="BT1" s="13">
        <f>'kgp VS sum err^2'!$F17</f>
        <v>4.2</v>
      </c>
      <c r="BU1" s="13">
        <f>(1/((2*PI()*BW1)^(COUNT(BS3:BS57)/2)))*EXP(-(1/2*BW1)*SUM(BU3:BU57))</f>
        <v>3.3504908351900771E-4</v>
      </c>
      <c r="BV1" s="13" t="s">
        <v>59</v>
      </c>
      <c r="BW1" s="13">
        <f>VAR(BS3:BS57)</f>
        <v>0.20644480624767644</v>
      </c>
      <c r="BX1" s="14" t="s">
        <v>45</v>
      </c>
      <c r="BY1" s="13">
        <f>'kgp VS sum err^2'!$F18</f>
        <v>4.4000000000000004</v>
      </c>
      <c r="BZ1" s="13">
        <f>(1/((2*PI()*CB1)^(COUNT(BX3:BX57)/2)))*EXP(-(1/2*CB1)*SUM(BZ3:BZ57))</f>
        <v>3.2813350179499448E-4</v>
      </c>
      <c r="CA1" s="13" t="s">
        <v>59</v>
      </c>
      <c r="CB1" s="13">
        <f>VAR(BX3:BX57)</f>
        <v>0.20644480624767644</v>
      </c>
      <c r="CC1" s="14" t="s">
        <v>45</v>
      </c>
      <c r="CD1" s="13">
        <f>'kgp VS sum err^2'!$F19</f>
        <v>4.5999999999999996</v>
      </c>
      <c r="CE1" s="13">
        <f>(1/((2*PI()*CG1)^(COUNT(CC3:CC57)/2)))*EXP(-(1/2*CG1)*SUM(CE3:CE57))</f>
        <v>3.2012374535072879E-4</v>
      </c>
      <c r="CF1" s="13" t="s">
        <v>59</v>
      </c>
      <c r="CG1" s="13">
        <f>VAR(CC3:CC57)</f>
        <v>0.20644480624767644</v>
      </c>
      <c r="CH1" s="14" t="s">
        <v>45</v>
      </c>
      <c r="CI1" s="13">
        <f>'kgp VS sum err^2'!$F20</f>
        <v>4.8</v>
      </c>
      <c r="CJ1" s="13">
        <f>(1/((2*PI()*CL1)^(COUNT(CH3:CH57)/2)))*EXP(-(1/2*CL1)*SUM(CJ3:CJ57))</f>
        <v>3.1110742953630656E-4</v>
      </c>
      <c r="CK1" s="13" t="s">
        <v>59</v>
      </c>
      <c r="CL1" s="13">
        <f>VAR(CH3:CH57)</f>
        <v>0.20644480624767644</v>
      </c>
      <c r="CM1" s="14" t="s">
        <v>45</v>
      </c>
      <c r="CN1" s="13">
        <f>'kgp VS sum err^2'!$F21</f>
        <v>5</v>
      </c>
      <c r="CO1" s="13">
        <f>(1/((2*PI()*CQ1)^(COUNT(CM3:CM57)/2)))*EXP(-(1/2*CQ1)*SUM(CO3:CO57))</f>
        <v>3.0118133427951111E-4</v>
      </c>
      <c r="CP1" s="13" t="s">
        <v>59</v>
      </c>
      <c r="CQ1" s="13">
        <f>VAR(CM3:CM57)</f>
        <v>0.20644480624767644</v>
      </c>
    </row>
    <row r="2" spans="1:95" s="4" customFormat="1" ht="16" x14ac:dyDescent="0.2">
      <c r="A2" s="12" t="s">
        <v>44</v>
      </c>
      <c r="B2" s="12" t="s">
        <v>43</v>
      </c>
      <c r="C2" s="12"/>
      <c r="D2" s="12"/>
      <c r="E2" s="12"/>
      <c r="F2" s="12" t="s">
        <v>44</v>
      </c>
      <c r="G2" s="12" t="s">
        <v>43</v>
      </c>
      <c r="H2" s="12"/>
      <c r="I2" s="12"/>
      <c r="J2" s="12"/>
      <c r="K2" s="12" t="s">
        <v>44</v>
      </c>
      <c r="L2" s="12" t="s">
        <v>43</v>
      </c>
      <c r="M2" s="12"/>
      <c r="N2" s="12"/>
      <c r="O2" s="12"/>
      <c r="P2" s="12" t="s">
        <v>44</v>
      </c>
      <c r="Q2" s="12" t="s">
        <v>43</v>
      </c>
      <c r="R2" s="12"/>
      <c r="S2" s="12"/>
      <c r="T2" s="12"/>
      <c r="U2" s="12" t="s">
        <v>44</v>
      </c>
      <c r="V2" s="12" t="s">
        <v>43</v>
      </c>
      <c r="W2" s="12"/>
      <c r="X2" s="12"/>
      <c r="Y2" s="12"/>
      <c r="Z2" s="12" t="s">
        <v>44</v>
      </c>
      <c r="AA2" s="12" t="s">
        <v>43</v>
      </c>
      <c r="AB2" s="12"/>
      <c r="AC2" s="12"/>
      <c r="AD2" s="12"/>
      <c r="AE2" s="12" t="s">
        <v>44</v>
      </c>
      <c r="AF2" s="12" t="s">
        <v>43</v>
      </c>
      <c r="AG2" s="12"/>
      <c r="AH2" s="12"/>
      <c r="AI2" s="12"/>
      <c r="AJ2" s="12" t="s">
        <v>44</v>
      </c>
      <c r="AK2" s="12" t="s">
        <v>43</v>
      </c>
      <c r="AL2" s="12"/>
      <c r="AM2" s="12"/>
      <c r="AN2" s="12"/>
      <c r="AO2" s="12" t="s">
        <v>44</v>
      </c>
      <c r="AP2" s="12" t="s">
        <v>43</v>
      </c>
      <c r="AQ2" s="12"/>
      <c r="AR2" s="12"/>
      <c r="AS2" s="12"/>
      <c r="AT2" s="12" t="s">
        <v>44</v>
      </c>
      <c r="AU2" s="12" t="s">
        <v>43</v>
      </c>
      <c r="AV2" s="12"/>
      <c r="AW2" s="12"/>
      <c r="AX2" s="12"/>
      <c r="AY2" s="12" t="s">
        <v>44</v>
      </c>
      <c r="AZ2" s="12" t="s">
        <v>43</v>
      </c>
      <c r="BA2" s="12"/>
      <c r="BB2" s="12"/>
      <c r="BC2" s="12"/>
      <c r="BD2" s="12" t="s">
        <v>44</v>
      </c>
      <c r="BE2" s="12" t="s">
        <v>43</v>
      </c>
      <c r="BF2" s="12"/>
      <c r="BG2" s="12"/>
      <c r="BH2" s="12"/>
      <c r="BI2" s="12" t="s">
        <v>44</v>
      </c>
      <c r="BJ2" s="12" t="s">
        <v>43</v>
      </c>
      <c r="BK2" s="12"/>
      <c r="BL2" s="12"/>
      <c r="BM2" s="12"/>
      <c r="BN2" s="12" t="s">
        <v>44</v>
      </c>
      <c r="BO2" s="12" t="s">
        <v>43</v>
      </c>
      <c r="BP2" s="12"/>
      <c r="BQ2" s="12"/>
      <c r="BR2" s="12"/>
      <c r="BS2" s="12" t="s">
        <v>44</v>
      </c>
      <c r="BT2" s="12" t="s">
        <v>43</v>
      </c>
      <c r="BU2" s="12"/>
      <c r="BV2" s="12"/>
      <c r="BW2" s="12"/>
      <c r="BX2" s="12" t="s">
        <v>44</v>
      </c>
      <c r="BY2" s="12" t="s">
        <v>43</v>
      </c>
      <c r="BZ2" s="12"/>
      <c r="CA2" s="12"/>
      <c r="CB2" s="12"/>
      <c r="CC2" s="12" t="s">
        <v>44</v>
      </c>
      <c r="CD2" s="12" t="s">
        <v>43</v>
      </c>
      <c r="CE2" s="12"/>
      <c r="CF2" s="12"/>
      <c r="CG2" s="12"/>
      <c r="CH2" s="12" t="s">
        <v>44</v>
      </c>
      <c r="CI2" s="12" t="s">
        <v>43</v>
      </c>
      <c r="CJ2" s="12"/>
      <c r="CK2" s="12"/>
      <c r="CL2" s="12"/>
      <c r="CM2" s="12" t="s">
        <v>44</v>
      </c>
      <c r="CN2" s="12" t="s">
        <v>43</v>
      </c>
      <c r="CO2" s="12"/>
      <c r="CP2" s="12"/>
      <c r="CQ2" s="12"/>
    </row>
    <row r="3" spans="1:95" ht="16" x14ac:dyDescent="0.2">
      <c r="A3" s="6">
        <f>SET!$H3</f>
        <v>2.5630000000000042E-2</v>
      </c>
      <c r="B3" s="4">
        <f>(B$1*SET!$T3)+SET!$U3</f>
        <v>0.32983965781796465</v>
      </c>
      <c r="C3" s="6">
        <f>(A3-B3)^2</f>
        <v>9.2543515909723109E-2</v>
      </c>
      <c r="D3" s="4"/>
      <c r="E3" s="4"/>
      <c r="F3" s="6">
        <f>SET!$H3</f>
        <v>2.5630000000000042E-2</v>
      </c>
      <c r="G3" s="4">
        <f>(G$1*SET!$T3)+SET!$U3</f>
        <v>0.34540160781796464</v>
      </c>
      <c r="H3" s="6">
        <f>(F3-G3)^2</f>
        <v>0.10225388116648616</v>
      </c>
      <c r="I3" s="4"/>
      <c r="J3" s="4"/>
      <c r="K3" s="6">
        <f>SET!$H3</f>
        <v>2.5630000000000042E-2</v>
      </c>
      <c r="L3" s="4">
        <f>(L$1*SET!$T3)+SET!$U3</f>
        <v>0.36096355781796463</v>
      </c>
      <c r="M3" s="6">
        <f>(K3-L3)^2</f>
        <v>0.11244859499885421</v>
      </c>
      <c r="N3" s="4"/>
      <c r="O3" s="4"/>
      <c r="P3" s="6">
        <f>SET!$H3</f>
        <v>2.5630000000000042E-2</v>
      </c>
      <c r="Q3" s="4">
        <f>(Q$1*SET!$T3)+SET!$U3</f>
        <v>0.37652550781796468</v>
      </c>
      <c r="R3" s="6">
        <f>(P3-Q3)^2</f>
        <v>0.12312765740682728</v>
      </c>
      <c r="S3" s="4"/>
      <c r="T3" s="4"/>
      <c r="U3" s="6">
        <f>SET!$H3</f>
        <v>2.5630000000000042E-2</v>
      </c>
      <c r="V3" s="4">
        <f>(V$1*SET!$T3)+SET!$U3</f>
        <v>0.39208745781796467</v>
      </c>
      <c r="W3" s="6">
        <f>(U3-V3)^2</f>
        <v>0.13429106839040533</v>
      </c>
      <c r="X3" s="4"/>
      <c r="Y3" s="4"/>
      <c r="Z3" s="6">
        <f>SET!$H3</f>
        <v>2.5630000000000042E-2</v>
      </c>
      <c r="AA3" s="4">
        <f>(AA$1*SET!$T3)+SET!$U3</f>
        <v>0.40764940781796466</v>
      </c>
      <c r="AB3" s="6">
        <f>(Z3-AA3)^2</f>
        <v>0.14593882794958837</v>
      </c>
      <c r="AC3" s="4"/>
      <c r="AD3" s="4"/>
      <c r="AE3" s="6">
        <f>SET!$H3</f>
        <v>2.5630000000000042E-2</v>
      </c>
      <c r="AF3" s="4">
        <f>(AF$1*SET!$T3)+SET!$U3</f>
        <v>0.42321135781796465</v>
      </c>
      <c r="AG3" s="6">
        <f>(AE3-AF3)^2</f>
        <v>0.15807093608437642</v>
      </c>
      <c r="AH3" s="4"/>
      <c r="AI3" s="4"/>
      <c r="AJ3" s="6">
        <f>SET!$H3</f>
        <v>2.5630000000000042E-2</v>
      </c>
      <c r="AK3" s="4">
        <f>(AK$1*SET!$T3)+SET!$U3</f>
        <v>0.43877330781796464</v>
      </c>
      <c r="AL3" s="6">
        <f>(AJ3-AK3)^2</f>
        <v>0.17068739279476944</v>
      </c>
      <c r="AM3" s="4"/>
      <c r="AN3" s="4"/>
      <c r="AO3" s="6">
        <f>SET!$H3</f>
        <v>2.5630000000000042E-2</v>
      </c>
      <c r="AP3" s="4">
        <f>(AP$1*SET!$T3)+SET!$U3</f>
        <v>0.45433525781796469</v>
      </c>
      <c r="AQ3" s="6">
        <f>(AO3-AP3)^2</f>
        <v>0.18378819808076755</v>
      </c>
      <c r="AR3" s="4"/>
      <c r="AS3" s="4"/>
      <c r="AT3" s="6">
        <f>SET!$H3</f>
        <v>2.5630000000000042E-2</v>
      </c>
      <c r="AU3" s="4">
        <f>(AU$1*SET!$T3)+SET!$U3</f>
        <v>0.47132501406200988</v>
      </c>
      <c r="AV3" s="6">
        <f>(AT3-AU3)^2</f>
        <v>0.19864404555973514</v>
      </c>
      <c r="AW3" s="4"/>
      <c r="AX3" s="4"/>
      <c r="AY3" s="6">
        <f>SET!$H3</f>
        <v>2.5630000000000042E-2</v>
      </c>
      <c r="AZ3" s="4">
        <f>(AZ$1*SET!$T3)+SET!$U3</f>
        <v>0.48545915781796467</v>
      </c>
      <c r="BA3" s="6">
        <f>(AY3-AZ3)^2</f>
        <v>0.21144285437957863</v>
      </c>
      <c r="BB3" s="4"/>
      <c r="BC3" s="4"/>
      <c r="BD3" s="6">
        <f>SET!$H3</f>
        <v>2.5630000000000042E-2</v>
      </c>
      <c r="BE3" s="4">
        <f>(BE$1*SET!$T3)+SET!$U3</f>
        <v>0.50102110781796472</v>
      </c>
      <c r="BF3" s="6">
        <f>(BD3-BE3)^2</f>
        <v>0.22599670539239172</v>
      </c>
      <c r="BG3" s="4"/>
      <c r="BH3" s="4"/>
      <c r="BI3" s="6">
        <f>SET!$H3</f>
        <v>2.5630000000000042E-2</v>
      </c>
      <c r="BJ3" s="4">
        <f>(BJ$1*SET!$T3)+SET!$U3</f>
        <v>0.51658305781796465</v>
      </c>
      <c r="BK3" s="6">
        <f>(BI3-BJ3)^2</f>
        <v>0.24103490498080971</v>
      </c>
      <c r="BL3" s="4"/>
      <c r="BM3" s="4"/>
      <c r="BN3" s="6">
        <f>SET!$H3</f>
        <v>2.5630000000000042E-2</v>
      </c>
      <c r="BO3" s="4">
        <f>(BO$1*SET!$T3)+SET!$U3</f>
        <v>0.5321450078179647</v>
      </c>
      <c r="BP3" s="6">
        <f>(BN3-BO3)^2</f>
        <v>0.2565574531448328</v>
      </c>
      <c r="BQ3" s="4"/>
      <c r="BR3" s="4"/>
      <c r="BS3" s="6">
        <f>SET!$H3</f>
        <v>2.5630000000000042E-2</v>
      </c>
      <c r="BT3" s="4">
        <f>(BT$1*SET!$T3)+SET!$U3</f>
        <v>0.54770695781796463</v>
      </c>
      <c r="BU3" s="6">
        <f>(BS3-BT3)^2</f>
        <v>0.27256434988446077</v>
      </c>
      <c r="BV3" s="4"/>
      <c r="BW3" s="4"/>
      <c r="BX3" s="6">
        <f>SET!$H3</f>
        <v>2.5630000000000042E-2</v>
      </c>
      <c r="BY3" s="4">
        <f>(BY$1*SET!$T3)+SET!$U3</f>
        <v>0.56326890781796468</v>
      </c>
      <c r="BZ3" s="6">
        <f>(BX3-BY3)^2</f>
        <v>0.28905559519969387</v>
      </c>
      <c r="CA3" s="4"/>
      <c r="CB3" s="4"/>
      <c r="CC3" s="6">
        <f>SET!$H3</f>
        <v>2.5630000000000042E-2</v>
      </c>
      <c r="CD3" s="4">
        <f>(CD$1*SET!$T3)+SET!$U3</f>
        <v>0.57883085781796462</v>
      </c>
      <c r="CE3" s="6">
        <f>(CC3-CD3)^2</f>
        <v>0.30603118909053184</v>
      </c>
      <c r="CF3" s="4"/>
      <c r="CG3" s="4"/>
      <c r="CH3" s="6">
        <f>SET!$H3</f>
        <v>2.5630000000000042E-2</v>
      </c>
      <c r="CI3" s="4">
        <f>(CI$1*SET!$T3)+SET!$U3</f>
        <v>0.59439280781796466</v>
      </c>
      <c r="CJ3" s="6">
        <f>(CH3-CI3)^2</f>
        <v>0.32349113155697495</v>
      </c>
      <c r="CK3" s="4"/>
      <c r="CL3" s="4"/>
      <c r="CM3" s="6">
        <f>SET!$H3</f>
        <v>2.5630000000000042E-2</v>
      </c>
      <c r="CN3" s="4">
        <f>(CN$1*SET!$T3)+SET!$U3</f>
        <v>0.60995475781796471</v>
      </c>
      <c r="CO3" s="6">
        <f>(CM3-CN3)^2</f>
        <v>0.34143542259902304</v>
      </c>
      <c r="CP3" s="4"/>
      <c r="CQ3" s="4"/>
    </row>
    <row r="4" spans="1:95" ht="16" x14ac:dyDescent="0.2">
      <c r="A4" s="6">
        <f>SET!$H4</f>
        <v>2.5630000000000042E-2</v>
      </c>
      <c r="B4" s="4">
        <f>(B$1*SET!$T4)+SET!$U4</f>
        <v>0.32983965781796465</v>
      </c>
      <c r="C4" s="6">
        <f t="shared" ref="C4:C57" si="0">(A4-B4)^2</f>
        <v>9.2543515909723109E-2</v>
      </c>
      <c r="D4" s="4"/>
      <c r="E4" s="4"/>
      <c r="F4" s="6">
        <f>SET!$H4</f>
        <v>2.5630000000000042E-2</v>
      </c>
      <c r="G4" s="4">
        <f>(G$1*SET!$T4)+SET!$U4</f>
        <v>0.34540160781796464</v>
      </c>
      <c r="H4" s="6">
        <f t="shared" ref="H4:H57" si="1">(F4-G4)^2</f>
        <v>0.10225388116648616</v>
      </c>
      <c r="I4" s="4"/>
      <c r="J4" s="4"/>
      <c r="K4" s="6">
        <f>SET!$H4</f>
        <v>2.5630000000000042E-2</v>
      </c>
      <c r="L4" s="4">
        <f>(L$1*SET!$T4)+SET!$U4</f>
        <v>0.36096355781796463</v>
      </c>
      <c r="M4" s="6">
        <f t="shared" ref="M4:M57" si="2">(K4-L4)^2</f>
        <v>0.11244859499885421</v>
      </c>
      <c r="N4" s="4"/>
      <c r="O4" s="4"/>
      <c r="P4" s="6">
        <f>SET!$H4</f>
        <v>2.5630000000000042E-2</v>
      </c>
      <c r="Q4" s="4">
        <f>(Q$1*SET!$T4)+SET!$U4</f>
        <v>0.37652550781796468</v>
      </c>
      <c r="R4" s="6">
        <f t="shared" ref="R4:R57" si="3">(P4-Q4)^2</f>
        <v>0.12312765740682728</v>
      </c>
      <c r="S4" s="4"/>
      <c r="T4" s="4"/>
      <c r="U4" s="6">
        <f>SET!$H4</f>
        <v>2.5630000000000042E-2</v>
      </c>
      <c r="V4" s="4">
        <f>(V$1*SET!$T4)+SET!$U4</f>
        <v>0.39208745781796467</v>
      </c>
      <c r="W4" s="6">
        <f t="shared" ref="W4:W57" si="4">(U4-V4)^2</f>
        <v>0.13429106839040533</v>
      </c>
      <c r="X4" s="4"/>
      <c r="Y4" s="4"/>
      <c r="Z4" s="6">
        <f>SET!$H4</f>
        <v>2.5630000000000042E-2</v>
      </c>
      <c r="AA4" s="4">
        <f>(AA$1*SET!$T4)+SET!$U4</f>
        <v>0.40764940781796466</v>
      </c>
      <c r="AB4" s="6">
        <f t="shared" ref="AB4:AB57" si="5">(Z4-AA4)^2</f>
        <v>0.14593882794958837</v>
      </c>
      <c r="AC4" s="4"/>
      <c r="AD4" s="4"/>
      <c r="AE4" s="6">
        <f>SET!$H4</f>
        <v>2.5630000000000042E-2</v>
      </c>
      <c r="AF4" s="4">
        <f>(AF$1*SET!$T4)+SET!$U4</f>
        <v>0.42321135781796465</v>
      </c>
      <c r="AG4" s="6">
        <f t="shared" ref="AG4:AG57" si="6">(AE4-AF4)^2</f>
        <v>0.15807093608437642</v>
      </c>
      <c r="AH4" s="4"/>
      <c r="AI4" s="4"/>
      <c r="AJ4" s="6">
        <f>SET!$H4</f>
        <v>2.5630000000000042E-2</v>
      </c>
      <c r="AK4" s="4">
        <f>(AK$1*SET!$T4)+SET!$U4</f>
        <v>0.43877330781796464</v>
      </c>
      <c r="AL4" s="6">
        <f t="shared" ref="AL4:AL57" si="7">(AJ4-AK4)^2</f>
        <v>0.17068739279476944</v>
      </c>
      <c r="AM4" s="4"/>
      <c r="AN4" s="4"/>
      <c r="AO4" s="6">
        <f>SET!$H4</f>
        <v>2.5630000000000042E-2</v>
      </c>
      <c r="AP4" s="4">
        <f>(AP$1*SET!$T4)+SET!$U4</f>
        <v>0.45433525781796469</v>
      </c>
      <c r="AQ4" s="6">
        <f t="shared" ref="AQ4:AQ57" si="8">(AO4-AP4)^2</f>
        <v>0.18378819808076755</v>
      </c>
      <c r="AR4" s="4"/>
      <c r="AS4" s="4"/>
      <c r="AT4" s="6">
        <f>SET!$H4</f>
        <v>2.5630000000000042E-2</v>
      </c>
      <c r="AU4" s="4">
        <f>(AU$1*SET!$T4)+SET!$U4</f>
        <v>0.47132501406200988</v>
      </c>
      <c r="AV4" s="6">
        <f t="shared" ref="AV4:AV55" si="9">(AT4-AU4)^2</f>
        <v>0.19864404555973514</v>
      </c>
      <c r="AW4" s="4"/>
      <c r="AX4" s="4"/>
      <c r="AY4" s="6">
        <f>SET!$H4</f>
        <v>2.5630000000000042E-2</v>
      </c>
      <c r="AZ4" s="4">
        <f>(AZ$1*SET!$T4)+SET!$U4</f>
        <v>0.48545915781796467</v>
      </c>
      <c r="BA4" s="6">
        <f t="shared" ref="BA4:BA57" si="10">(AY4-AZ4)^2</f>
        <v>0.21144285437957863</v>
      </c>
      <c r="BB4" s="4"/>
      <c r="BC4" s="4"/>
      <c r="BD4" s="6">
        <f>SET!$H4</f>
        <v>2.5630000000000042E-2</v>
      </c>
      <c r="BE4" s="4">
        <f>(BE$1*SET!$T4)+SET!$U4</f>
        <v>0.50102110781796472</v>
      </c>
      <c r="BF4" s="6">
        <f t="shared" ref="BF4:BF57" si="11">(BD4-BE4)^2</f>
        <v>0.22599670539239172</v>
      </c>
      <c r="BG4" s="4"/>
      <c r="BH4" s="4"/>
      <c r="BI4" s="6">
        <f>SET!$H4</f>
        <v>2.5630000000000042E-2</v>
      </c>
      <c r="BJ4" s="4">
        <f>(BJ$1*SET!$T4)+SET!$U4</f>
        <v>0.51658305781796465</v>
      </c>
      <c r="BK4" s="6">
        <f t="shared" ref="BK4:BK57" si="12">(BI4-BJ4)^2</f>
        <v>0.24103490498080971</v>
      </c>
      <c r="BL4" s="4"/>
      <c r="BM4" s="4"/>
      <c r="BN4" s="6">
        <f>SET!$H4</f>
        <v>2.5630000000000042E-2</v>
      </c>
      <c r="BO4" s="4">
        <f>(BO$1*SET!$T4)+SET!$U4</f>
        <v>0.5321450078179647</v>
      </c>
      <c r="BP4" s="6">
        <f t="shared" ref="BP4:BP57" si="13">(BN4-BO4)^2</f>
        <v>0.2565574531448328</v>
      </c>
      <c r="BQ4" s="4"/>
      <c r="BR4" s="4"/>
      <c r="BS4" s="6">
        <f>SET!$H4</f>
        <v>2.5630000000000042E-2</v>
      </c>
      <c r="BT4" s="4">
        <f>(BT$1*SET!$T4)+SET!$U4</f>
        <v>0.54770695781796463</v>
      </c>
      <c r="BU4" s="6">
        <f t="shared" ref="BU4:BU57" si="14">(BS4-BT4)^2</f>
        <v>0.27256434988446077</v>
      </c>
      <c r="BV4" s="4"/>
      <c r="BW4" s="4"/>
      <c r="BX4" s="6">
        <f>SET!$H4</f>
        <v>2.5630000000000042E-2</v>
      </c>
      <c r="BY4" s="4">
        <f>(BY$1*SET!$T4)+SET!$U4</f>
        <v>0.56326890781796468</v>
      </c>
      <c r="BZ4" s="6">
        <f t="shared" ref="BZ4:BZ57" si="15">(BX4-BY4)^2</f>
        <v>0.28905559519969387</v>
      </c>
      <c r="CA4" s="4"/>
      <c r="CB4" s="4"/>
      <c r="CC4" s="6">
        <f>SET!$H4</f>
        <v>2.5630000000000042E-2</v>
      </c>
      <c r="CD4" s="4">
        <f>(CD$1*SET!$T4)+SET!$U4</f>
        <v>0.57883085781796462</v>
      </c>
      <c r="CE4" s="6">
        <f t="shared" ref="CE4:CE57" si="16">(CC4-CD4)^2</f>
        <v>0.30603118909053184</v>
      </c>
      <c r="CF4" s="4"/>
      <c r="CG4" s="4"/>
      <c r="CH4" s="6">
        <f>SET!$H4</f>
        <v>2.5630000000000042E-2</v>
      </c>
      <c r="CI4" s="4">
        <f>(CI$1*SET!$T4)+SET!$U4</f>
        <v>0.59439280781796466</v>
      </c>
      <c r="CJ4" s="6">
        <f t="shared" ref="CJ4:CJ57" si="17">(CH4-CI4)^2</f>
        <v>0.32349113155697495</v>
      </c>
      <c r="CK4" s="4"/>
      <c r="CL4" s="4"/>
      <c r="CM4" s="6">
        <f>SET!$H4</f>
        <v>2.5630000000000042E-2</v>
      </c>
      <c r="CN4" s="4">
        <f>(CN$1*SET!$T4)+SET!$U4</f>
        <v>0.60995475781796471</v>
      </c>
      <c r="CO4" s="6">
        <f t="shared" ref="CO4:CO57" si="18">(CM4-CN4)^2</f>
        <v>0.34143542259902304</v>
      </c>
      <c r="CP4" s="4"/>
      <c r="CQ4" s="4"/>
    </row>
    <row r="5" spans="1:95" ht="16" x14ac:dyDescent="0.2">
      <c r="A5" s="6">
        <f>SET!$H5</f>
        <v>0.36369000000000007</v>
      </c>
      <c r="B5" s="4">
        <f>(B$1*SET!$T5)+SET!$U5</f>
        <v>0.35889705707210123</v>
      </c>
      <c r="C5" s="6">
        <f t="shared" si="0"/>
        <v>2.2972301910095461E-5</v>
      </c>
      <c r="D5" s="4"/>
      <c r="E5" s="4"/>
      <c r="F5" s="6">
        <f>SET!$H5</f>
        <v>0.36369000000000007</v>
      </c>
      <c r="G5" s="4">
        <f>(G$1*SET!$T5)+SET!$U5</f>
        <v>0.37612635707210124</v>
      </c>
      <c r="H5" s="6">
        <f t="shared" si="1"/>
        <v>1.5466297722480072E-4</v>
      </c>
      <c r="I5" s="4"/>
      <c r="J5" s="4"/>
      <c r="K5" s="6">
        <f>SET!$H5</f>
        <v>0.36369000000000007</v>
      </c>
      <c r="L5" s="4">
        <f>(L$1*SET!$T5)+SET!$U5</f>
        <v>0.39335565707210124</v>
      </c>
      <c r="M5" s="6">
        <f t="shared" si="2"/>
        <v>8.800512095195062E-4</v>
      </c>
      <c r="N5" s="4"/>
      <c r="O5" s="4"/>
      <c r="P5" s="6">
        <f>SET!$H5</f>
        <v>0.36369000000000007</v>
      </c>
      <c r="Q5" s="4">
        <f>(Q$1*SET!$T5)+SET!$U5</f>
        <v>0.41058495707210124</v>
      </c>
      <c r="R5" s="6">
        <f t="shared" si="3"/>
        <v>2.1991369987942118E-3</v>
      </c>
      <c r="S5" s="4"/>
      <c r="T5" s="4"/>
      <c r="U5" s="6">
        <f>SET!$H5</f>
        <v>0.36369000000000007</v>
      </c>
      <c r="V5" s="4">
        <f>(V$1*SET!$T5)+SET!$U5</f>
        <v>0.4278142570721013</v>
      </c>
      <c r="W5" s="6">
        <f t="shared" si="4"/>
        <v>4.111920345048925E-3</v>
      </c>
      <c r="X5" s="4"/>
      <c r="Y5" s="4"/>
      <c r="Z5" s="6">
        <f>SET!$H5</f>
        <v>0.36369000000000007</v>
      </c>
      <c r="AA5" s="4">
        <f>(AA$1*SET!$T5)+SET!$U5</f>
        <v>0.44504355707210125</v>
      </c>
      <c r="AB5" s="6">
        <f t="shared" si="5"/>
        <v>6.618401248283624E-3</v>
      </c>
      <c r="AC5" s="4"/>
      <c r="AD5" s="4"/>
      <c r="AE5" s="6">
        <f>SET!$H5</f>
        <v>0.36369000000000007</v>
      </c>
      <c r="AF5" s="4">
        <f>(AF$1*SET!$T5)+SET!$U5</f>
        <v>0.46227285707210125</v>
      </c>
      <c r="AG5" s="6">
        <f t="shared" si="6"/>
        <v>9.7185797084983292E-3</v>
      </c>
      <c r="AH5" s="4"/>
      <c r="AI5" s="4"/>
      <c r="AJ5" s="6">
        <f>SET!$H5</f>
        <v>0.36369000000000007</v>
      </c>
      <c r="AK5" s="4">
        <f>(AK$1*SET!$T5)+SET!$U5</f>
        <v>0.4795021570721012</v>
      </c>
      <c r="AL5" s="6">
        <f t="shared" si="7"/>
        <v>1.3412455725693023E-2</v>
      </c>
      <c r="AM5" s="4"/>
      <c r="AN5" s="4"/>
      <c r="AO5" s="6">
        <f>SET!$H5</f>
        <v>0.36369000000000007</v>
      </c>
      <c r="AP5" s="4">
        <f>(AP$1*SET!$T5)+SET!$U5</f>
        <v>0.49673145707210126</v>
      </c>
      <c r="AQ5" s="6">
        <f t="shared" si="8"/>
        <v>1.7700029299867744E-2</v>
      </c>
      <c r="AR5" s="4"/>
      <c r="AS5" s="4"/>
      <c r="AT5" s="6">
        <f>SET!$H5</f>
        <v>0.36369000000000007</v>
      </c>
      <c r="AU5" s="4">
        <f>(AU$1*SET!$T5)+SET!$U5</f>
        <v>0.51554154239274097</v>
      </c>
      <c r="AV5" s="6">
        <f t="shared" si="9"/>
        <v>2.3058890927054387E-2</v>
      </c>
      <c r="AW5" s="4"/>
      <c r="AX5" s="4"/>
      <c r="AY5" s="6">
        <f>SET!$H5</f>
        <v>0.36369000000000007</v>
      </c>
      <c r="AZ5" s="4">
        <f>(AZ$1*SET!$T5)+SET!$U5</f>
        <v>0.53119005707210132</v>
      </c>
      <c r="BA5" s="6">
        <f t="shared" si="10"/>
        <v>2.8056269119157175E-2</v>
      </c>
      <c r="BB5" s="4"/>
      <c r="BC5" s="4"/>
      <c r="BD5" s="6">
        <f>SET!$H5</f>
        <v>0.36369000000000007</v>
      </c>
      <c r="BE5" s="4">
        <f>(BE$1*SET!$T5)+SET!$U5</f>
        <v>0.54841935707210121</v>
      </c>
      <c r="BF5" s="6">
        <f t="shared" si="11"/>
        <v>3.4124935364271844E-2</v>
      </c>
      <c r="BG5" s="4"/>
      <c r="BH5" s="4"/>
      <c r="BI5" s="6">
        <f>SET!$H5</f>
        <v>0.36369000000000007</v>
      </c>
      <c r="BJ5" s="4">
        <f>(BJ$1*SET!$T5)+SET!$U5</f>
        <v>0.56564865707210132</v>
      </c>
      <c r="BK5" s="6">
        <f t="shared" si="12"/>
        <v>4.0787299166366593E-2</v>
      </c>
      <c r="BL5" s="4"/>
      <c r="BM5" s="4"/>
      <c r="BN5" s="6">
        <f>SET!$H5</f>
        <v>0.36369000000000007</v>
      </c>
      <c r="BO5" s="4">
        <f>(BO$1*SET!$T5)+SET!$U5</f>
        <v>0.58287795707210122</v>
      </c>
      <c r="BP5" s="6">
        <f t="shared" si="13"/>
        <v>4.8043360525441253E-2</v>
      </c>
      <c r="BQ5" s="4"/>
      <c r="BR5" s="4"/>
      <c r="BS5" s="6">
        <f>SET!$H5</f>
        <v>0.36369000000000007</v>
      </c>
      <c r="BT5" s="4">
        <f>(BT$1*SET!$T5)+SET!$U5</f>
        <v>0.60010725707210133</v>
      </c>
      <c r="BU5" s="6">
        <f t="shared" si="14"/>
        <v>5.5893119441496011E-2</v>
      </c>
      <c r="BV5" s="4"/>
      <c r="BW5" s="4"/>
      <c r="BX5" s="6">
        <f>SET!$H5</f>
        <v>0.36369000000000007</v>
      </c>
      <c r="BY5" s="4">
        <f>(BY$1*SET!$T5)+SET!$U5</f>
        <v>0.61733655707210133</v>
      </c>
      <c r="BZ5" s="6">
        <f t="shared" si="15"/>
        <v>6.4336575914530722E-2</v>
      </c>
      <c r="CA5" s="4"/>
      <c r="CB5" s="4"/>
      <c r="CC5" s="6">
        <f>SET!$H5</f>
        <v>0.36369000000000007</v>
      </c>
      <c r="CD5" s="4">
        <f>(CD$1*SET!$T5)+SET!$U5</f>
        <v>0.63456585707210122</v>
      </c>
      <c r="CE5" s="6">
        <f t="shared" si="16"/>
        <v>7.3373729944545371E-2</v>
      </c>
      <c r="CF5" s="4"/>
      <c r="CG5" s="4"/>
      <c r="CH5" s="6">
        <f>SET!$H5</f>
        <v>0.36369000000000007</v>
      </c>
      <c r="CI5" s="4">
        <f>(CI$1*SET!$T5)+SET!$U5</f>
        <v>0.65179515707210123</v>
      </c>
      <c r="CJ5" s="6">
        <f t="shared" si="17"/>
        <v>8.3004581531540084E-2</v>
      </c>
      <c r="CK5" s="4"/>
      <c r="CL5" s="4"/>
      <c r="CM5" s="6">
        <f>SET!$H5</f>
        <v>0.36369000000000007</v>
      </c>
      <c r="CN5" s="4">
        <f>(CN$1*SET!$T5)+SET!$U5</f>
        <v>0.66902445707210134</v>
      </c>
      <c r="CO5" s="6">
        <f t="shared" si="18"/>
        <v>9.322913067551486E-2</v>
      </c>
      <c r="CP5" s="4"/>
      <c r="CQ5" s="4"/>
    </row>
    <row r="6" spans="1:95" ht="16" x14ac:dyDescent="0.2">
      <c r="A6" s="6">
        <f>SET!$H6</f>
        <v>0.56983000000000006</v>
      </c>
      <c r="B6" s="4">
        <f>(B$1*SET!$T6)+SET!$U6</f>
        <v>0.44337195474998625</v>
      </c>
      <c r="C6" s="6">
        <f t="shared" si="0"/>
        <v>1.5991637208454538E-2</v>
      </c>
      <c r="D6" s="4"/>
      <c r="E6" s="4"/>
      <c r="F6" s="6">
        <f>SET!$H6</f>
        <v>0.56983000000000006</v>
      </c>
      <c r="G6" s="4">
        <f>(G$1*SET!$T6)+SET!$U6</f>
        <v>0.46253820474998625</v>
      </c>
      <c r="H6" s="6">
        <f t="shared" si="1"/>
        <v>1.1511529327970886E-2</v>
      </c>
      <c r="I6" s="4"/>
      <c r="J6" s="4"/>
      <c r="K6" s="6">
        <f>SET!$H6</f>
        <v>0.56983000000000006</v>
      </c>
      <c r="L6" s="4">
        <f>(L$1*SET!$T6)+SET!$U6</f>
        <v>0.48170445474998624</v>
      </c>
      <c r="M6" s="6">
        <f t="shared" si="2"/>
        <v>7.7661117256122326E-3</v>
      </c>
      <c r="N6" s="4"/>
      <c r="O6" s="4"/>
      <c r="P6" s="6">
        <f>SET!$H6</f>
        <v>0.56983000000000006</v>
      </c>
      <c r="Q6" s="4">
        <f>(Q$1*SET!$T6)+SET!$U6</f>
        <v>0.5008707047499863</v>
      </c>
      <c r="R6" s="6">
        <f t="shared" si="3"/>
        <v>4.7553844013785707E-3</v>
      </c>
      <c r="S6" s="4"/>
      <c r="T6" s="4"/>
      <c r="U6" s="6">
        <f>SET!$H6</f>
        <v>0.56983000000000006</v>
      </c>
      <c r="V6" s="4">
        <f>(V$1*SET!$T6)+SET!$U6</f>
        <v>0.52003695474998624</v>
      </c>
      <c r="W6" s="6">
        <f t="shared" si="4"/>
        <v>2.479347355269924E-3</v>
      </c>
      <c r="X6" s="4"/>
      <c r="Y6" s="4"/>
      <c r="Z6" s="6">
        <f>SET!$H6</f>
        <v>0.56983000000000006</v>
      </c>
      <c r="AA6" s="4">
        <f>(AA$1*SET!$T6)+SET!$U6</f>
        <v>0.53920320474998618</v>
      </c>
      <c r="AB6" s="6">
        <f t="shared" si="5"/>
        <v>9.3800058728627292E-4</v>
      </c>
      <c r="AC6" s="4"/>
      <c r="AD6" s="4"/>
      <c r="AE6" s="6">
        <f>SET!$H6</f>
        <v>0.56983000000000006</v>
      </c>
      <c r="AF6" s="4">
        <f>(AF$1*SET!$T6)+SET!$U6</f>
        <v>0.55836945474998623</v>
      </c>
      <c r="AG6" s="6">
        <f t="shared" si="6"/>
        <v>1.313440974276146E-4</v>
      </c>
      <c r="AH6" s="4"/>
      <c r="AI6" s="4"/>
      <c r="AJ6" s="6">
        <f>SET!$H6</f>
        <v>0.56983000000000006</v>
      </c>
      <c r="AK6" s="4">
        <f>(AK$1*SET!$T6)+SET!$U6</f>
        <v>0.57753570474998628</v>
      </c>
      <c r="AL6" s="6">
        <f t="shared" si="7"/>
        <v>5.9377885693960187E-5</v>
      </c>
      <c r="AM6" s="4"/>
      <c r="AN6" s="4"/>
      <c r="AO6" s="6">
        <f>SET!$H6</f>
        <v>0.56983000000000006</v>
      </c>
      <c r="AP6" s="4">
        <f>(AP$1*SET!$T6)+SET!$U6</f>
        <v>0.59670195474998622</v>
      </c>
      <c r="AQ6" s="6">
        <f t="shared" si="8"/>
        <v>7.2210195208530377E-4</v>
      </c>
      <c r="AR6" s="4"/>
      <c r="AS6" s="4"/>
      <c r="AT6" s="6">
        <f>SET!$H6</f>
        <v>0.56983000000000006</v>
      </c>
      <c r="AU6" s="4">
        <f>(AU$1*SET!$T6)+SET!$U6</f>
        <v>0.61762670490099125</v>
      </c>
      <c r="AV6" s="6">
        <f t="shared" si="9"/>
        <v>2.2845249993924356E-3</v>
      </c>
      <c r="AW6" s="4"/>
      <c r="AX6" s="4"/>
      <c r="AY6" s="6">
        <f>SET!$H6</f>
        <v>0.56983000000000006</v>
      </c>
      <c r="AZ6" s="4">
        <f>(AZ$1*SET!$T6)+SET!$U6</f>
        <v>0.63503445474998621</v>
      </c>
      <c r="BA6" s="6">
        <f t="shared" si="10"/>
        <v>4.2516209192429918E-3</v>
      </c>
      <c r="BB6" s="4"/>
      <c r="BC6" s="4"/>
      <c r="BD6" s="6">
        <f>SET!$H6</f>
        <v>0.56983000000000006</v>
      </c>
      <c r="BE6" s="4">
        <f>(BE$1*SET!$T6)+SET!$U6</f>
        <v>0.65420070474998626</v>
      </c>
      <c r="BF6" s="6">
        <f t="shared" si="11"/>
        <v>7.1184158200093446E-3</v>
      </c>
      <c r="BG6" s="4"/>
      <c r="BH6" s="4"/>
      <c r="BI6" s="6">
        <f>SET!$H6</f>
        <v>0.56983000000000006</v>
      </c>
      <c r="BJ6" s="4">
        <f>(BJ$1*SET!$T6)+SET!$U6</f>
        <v>0.67336695474998631</v>
      </c>
      <c r="BK6" s="6">
        <f t="shared" si="12"/>
        <v>1.0719900998900701E-2</v>
      </c>
      <c r="BL6" s="4"/>
      <c r="BM6" s="4"/>
      <c r="BN6" s="6">
        <f>SET!$H6</f>
        <v>0.56983000000000006</v>
      </c>
      <c r="BO6" s="4">
        <f>(BO$1*SET!$T6)+SET!$U6</f>
        <v>0.69253320474998625</v>
      </c>
      <c r="BP6" s="6">
        <f t="shared" si="13"/>
        <v>1.5056076455917035E-2</v>
      </c>
      <c r="BQ6" s="4"/>
      <c r="BR6" s="4"/>
      <c r="BS6" s="6">
        <f>SET!$H6</f>
        <v>0.56983000000000006</v>
      </c>
      <c r="BT6" s="4">
        <f>(BT$1*SET!$T6)+SET!$U6</f>
        <v>0.71169945474998619</v>
      </c>
      <c r="BU6" s="6">
        <f t="shared" si="14"/>
        <v>2.0126942191058362E-2</v>
      </c>
      <c r="BV6" s="4"/>
      <c r="BW6" s="4"/>
      <c r="BX6" s="6">
        <f>SET!$H6</f>
        <v>0.56983000000000006</v>
      </c>
      <c r="BY6" s="4">
        <f>(BY$1*SET!$T6)+SET!$U6</f>
        <v>0.73086570474998624</v>
      </c>
      <c r="BZ6" s="6">
        <f t="shared" si="15"/>
        <v>2.5932498204324722E-2</v>
      </c>
      <c r="CA6" s="4"/>
      <c r="CB6" s="4"/>
      <c r="CC6" s="6">
        <f>SET!$H6</f>
        <v>0.56983000000000006</v>
      </c>
      <c r="CD6" s="4">
        <f>(CD$1*SET!$T6)+SET!$U6</f>
        <v>0.7500319547499863</v>
      </c>
      <c r="CE6" s="6">
        <f t="shared" si="16"/>
        <v>3.2472744495716084E-2</v>
      </c>
      <c r="CF6" s="4"/>
      <c r="CG6" s="4"/>
      <c r="CH6" s="6">
        <f>SET!$H6</f>
        <v>0.56983000000000006</v>
      </c>
      <c r="CI6" s="4">
        <f>(CI$1*SET!$T6)+SET!$U6</f>
        <v>0.76919820474998624</v>
      </c>
      <c r="CJ6" s="6">
        <f t="shared" si="17"/>
        <v>3.974768106523241E-2</v>
      </c>
      <c r="CK6" s="4"/>
      <c r="CL6" s="4"/>
      <c r="CM6" s="6">
        <f>SET!$H6</f>
        <v>0.56983000000000006</v>
      </c>
      <c r="CN6" s="4">
        <f>(CN$1*SET!$T6)+SET!$U6</f>
        <v>0.78836445474998629</v>
      </c>
      <c r="CO6" s="6">
        <f t="shared" si="18"/>
        <v>4.7757307912873775E-2</v>
      </c>
      <c r="CP6" s="4"/>
      <c r="CQ6" s="4"/>
    </row>
    <row r="7" spans="1:95" ht="16" x14ac:dyDescent="0.2">
      <c r="A7" s="6">
        <f>SET!$H7</f>
        <v>0.55441999999999991</v>
      </c>
      <c r="B7" s="4">
        <f>(B$1*SET!$T7)+SET!$U7</f>
        <v>0.42557795474998622</v>
      </c>
      <c r="C7" s="6">
        <f t="shared" si="0"/>
        <v>1.6600272624206575E-2</v>
      </c>
      <c r="D7" s="4"/>
      <c r="E7" s="4"/>
      <c r="F7" s="6">
        <f>SET!$H7</f>
        <v>0.55441999999999991</v>
      </c>
      <c r="G7" s="4">
        <f>(G$1*SET!$T7)+SET!$U7</f>
        <v>0.44220220474998628</v>
      </c>
      <c r="H7" s="6">
        <f t="shared" si="1"/>
        <v>1.2592833570773981E-2</v>
      </c>
      <c r="I7" s="4"/>
      <c r="J7" s="4"/>
      <c r="K7" s="6">
        <f>SET!$H7</f>
        <v>0.55441999999999991</v>
      </c>
      <c r="L7" s="4">
        <f>(L$1*SET!$T7)+SET!$U7</f>
        <v>0.45882645474998623</v>
      </c>
      <c r="M7" s="6">
        <f t="shared" si="2"/>
        <v>9.1381258934664124E-3</v>
      </c>
      <c r="N7" s="4"/>
      <c r="O7" s="4"/>
      <c r="P7" s="6">
        <f>SET!$H7</f>
        <v>0.55441999999999991</v>
      </c>
      <c r="Q7" s="4">
        <f>(Q$1*SET!$T7)+SET!$U7</f>
        <v>0.47545070474998624</v>
      </c>
      <c r="R7" s="6">
        <f t="shared" si="3"/>
        <v>6.2361495922838321E-3</v>
      </c>
      <c r="S7" s="4"/>
      <c r="T7" s="4"/>
      <c r="U7" s="6">
        <f>SET!$H7</f>
        <v>0.55441999999999991</v>
      </c>
      <c r="V7" s="4">
        <f>(V$1*SET!$T7)+SET!$U7</f>
        <v>0.49207495474998625</v>
      </c>
      <c r="W7" s="6">
        <f t="shared" si="4"/>
        <v>3.8869046672262513E-3</v>
      </c>
      <c r="X7" s="4"/>
      <c r="Y7" s="4"/>
      <c r="Z7" s="6">
        <f>SET!$H7</f>
        <v>0.55441999999999991</v>
      </c>
      <c r="AA7" s="4">
        <f>(AA$1*SET!$T7)+SET!$U7</f>
        <v>0.5086992047499862</v>
      </c>
      <c r="AB7" s="6">
        <f t="shared" si="5"/>
        <v>2.0903911182936765E-3</v>
      </c>
      <c r="AC7" s="4"/>
      <c r="AD7" s="4"/>
      <c r="AE7" s="6">
        <f>SET!$H7</f>
        <v>0.55441999999999991</v>
      </c>
      <c r="AF7" s="4">
        <f>(AF$1*SET!$T7)+SET!$U7</f>
        <v>0.52532345474998632</v>
      </c>
      <c r="AG7" s="6">
        <f t="shared" si="6"/>
        <v>8.4660894548608872E-4</v>
      </c>
      <c r="AH7" s="4"/>
      <c r="AI7" s="4"/>
      <c r="AJ7" s="6">
        <f>SET!$H7</f>
        <v>0.55441999999999991</v>
      </c>
      <c r="AK7" s="4">
        <f>(AK$1*SET!$T7)+SET!$U7</f>
        <v>0.54194770474998621</v>
      </c>
      <c r="AL7" s="6">
        <f t="shared" si="7"/>
        <v>1.5555814880351427E-4</v>
      </c>
      <c r="AM7" s="4"/>
      <c r="AN7" s="4"/>
      <c r="AO7" s="6">
        <f>SET!$H7</f>
        <v>0.55441999999999991</v>
      </c>
      <c r="AP7" s="4">
        <f>(AP$1*SET!$T7)+SET!$U7</f>
        <v>0.55857195474998622</v>
      </c>
      <c r="AQ7" s="6">
        <f t="shared" si="8"/>
        <v>1.723872824593387E-5</v>
      </c>
      <c r="AR7" s="4"/>
      <c r="AS7" s="4"/>
      <c r="AT7" s="6">
        <f>SET!$H7</f>
        <v>0.55441999999999991</v>
      </c>
      <c r="AU7" s="4">
        <f>(AU$1*SET!$T7)+SET!$U7</f>
        <v>0.57672147683687569</v>
      </c>
      <c r="AV7" s="6">
        <f t="shared" si="9"/>
        <v>4.9735586910570689E-4</v>
      </c>
      <c r="AW7" s="4"/>
      <c r="AX7" s="4"/>
      <c r="AY7" s="6">
        <f>SET!$H7</f>
        <v>0.55441999999999991</v>
      </c>
      <c r="AZ7" s="4">
        <f>(AZ$1*SET!$T7)+SET!$U7</f>
        <v>0.59182045474998624</v>
      </c>
      <c r="BA7" s="6">
        <f t="shared" si="10"/>
        <v>1.3987940155057745E-3</v>
      </c>
      <c r="BB7" s="4"/>
      <c r="BC7" s="4"/>
      <c r="BD7" s="6">
        <f>SET!$H7</f>
        <v>0.55441999999999991</v>
      </c>
      <c r="BE7" s="4">
        <f>(BE$1*SET!$T7)+SET!$U7</f>
        <v>0.60844470474998624</v>
      </c>
      <c r="BF7" s="6">
        <f t="shared" si="11"/>
        <v>2.9186687233231953E-3</v>
      </c>
      <c r="BG7" s="4"/>
      <c r="BH7" s="4"/>
      <c r="BI7" s="6">
        <f>SET!$H7</f>
        <v>0.55441999999999991</v>
      </c>
      <c r="BJ7" s="4">
        <f>(BJ$1*SET!$T7)+SET!$U7</f>
        <v>0.62506895474998625</v>
      </c>
      <c r="BK7" s="6">
        <f t="shared" si="12"/>
        <v>4.9912748072656167E-3</v>
      </c>
      <c r="BL7" s="4"/>
      <c r="BM7" s="4"/>
      <c r="BN7" s="6">
        <f>SET!$H7</f>
        <v>0.55441999999999991</v>
      </c>
      <c r="BO7" s="4">
        <f>(BO$1*SET!$T7)+SET!$U7</f>
        <v>0.64169320474998626</v>
      </c>
      <c r="BP7" s="6">
        <f t="shared" si="13"/>
        <v>7.6166122673330386E-3</v>
      </c>
      <c r="BQ7" s="4"/>
      <c r="BR7" s="4"/>
      <c r="BS7" s="6">
        <f>SET!$H7</f>
        <v>0.55441999999999991</v>
      </c>
      <c r="BT7" s="4">
        <f>(BT$1*SET!$T7)+SET!$U7</f>
        <v>0.65831745474998626</v>
      </c>
      <c r="BU7" s="6">
        <f t="shared" si="14"/>
        <v>1.0794681103525461E-2</v>
      </c>
      <c r="BV7" s="4"/>
      <c r="BW7" s="4"/>
      <c r="BX7" s="6">
        <f>SET!$H7</f>
        <v>0.55441999999999991</v>
      </c>
      <c r="BY7" s="4">
        <f>(BY$1*SET!$T7)+SET!$U7</f>
        <v>0.67494170474998627</v>
      </c>
      <c r="BZ7" s="6">
        <f t="shared" si="15"/>
        <v>1.4525481315842885E-2</v>
      </c>
      <c r="CA7" s="4"/>
      <c r="CB7" s="4"/>
      <c r="CC7" s="6">
        <f>SET!$H7</f>
        <v>0.55441999999999991</v>
      </c>
      <c r="CD7" s="4">
        <f>(CD$1*SET!$T7)+SET!$U7</f>
        <v>0.69156595474998617</v>
      </c>
      <c r="CE7" s="6">
        <f t="shared" si="16"/>
        <v>1.8809012904285279E-2</v>
      </c>
      <c r="CF7" s="4"/>
      <c r="CG7" s="4"/>
      <c r="CH7" s="6">
        <f>SET!$H7</f>
        <v>0.55441999999999991</v>
      </c>
      <c r="CI7" s="4">
        <f>(CI$1*SET!$T7)+SET!$U7</f>
        <v>0.70819020474998617</v>
      </c>
      <c r="CJ7" s="6">
        <f t="shared" si="17"/>
        <v>2.3645275868852698E-2</v>
      </c>
      <c r="CK7" s="4"/>
      <c r="CL7" s="4"/>
      <c r="CM7" s="6">
        <f>SET!$H7</f>
        <v>0.55441999999999991</v>
      </c>
      <c r="CN7" s="4">
        <f>(CN$1*SET!$T7)+SET!$U7</f>
        <v>0.72481445474998629</v>
      </c>
      <c r="CO7" s="6">
        <f t="shared" si="18"/>
        <v>2.9034270209545156E-2</v>
      </c>
      <c r="CP7" s="4"/>
      <c r="CQ7" s="4"/>
    </row>
    <row r="8" spans="1:95" ht="16" x14ac:dyDescent="0.2">
      <c r="A8" s="6">
        <f>SET!$H8</f>
        <v>2.5630000000000042E-2</v>
      </c>
      <c r="B8" s="4">
        <f>(B$1*SET!$T8)+SET!$U8</f>
        <v>0.32983965781796465</v>
      </c>
      <c r="C8" s="6">
        <f t="shared" si="0"/>
        <v>9.2543515909723109E-2</v>
      </c>
      <c r="D8" s="4"/>
      <c r="E8" s="4"/>
      <c r="F8" s="6">
        <f>SET!$H8</f>
        <v>2.5630000000000042E-2</v>
      </c>
      <c r="G8" s="4">
        <f>(G$1*SET!$T8)+SET!$U8</f>
        <v>0.34540160781796464</v>
      </c>
      <c r="H8" s="6">
        <f t="shared" si="1"/>
        <v>0.10225388116648616</v>
      </c>
      <c r="I8" s="4"/>
      <c r="J8" s="4"/>
      <c r="K8" s="6">
        <f>SET!$H8</f>
        <v>2.5630000000000042E-2</v>
      </c>
      <c r="L8" s="4">
        <f>(L$1*SET!$T8)+SET!$U8</f>
        <v>0.36096355781796463</v>
      </c>
      <c r="M8" s="6">
        <f t="shared" si="2"/>
        <v>0.11244859499885421</v>
      </c>
      <c r="N8" s="4"/>
      <c r="O8" s="4"/>
      <c r="P8" s="6">
        <f>SET!$H8</f>
        <v>2.5630000000000042E-2</v>
      </c>
      <c r="Q8" s="4">
        <f>(Q$1*SET!$T8)+SET!$U8</f>
        <v>0.37652550781796468</v>
      </c>
      <c r="R8" s="6">
        <f t="shared" si="3"/>
        <v>0.12312765740682728</v>
      </c>
      <c r="S8" s="4"/>
      <c r="T8" s="4"/>
      <c r="U8" s="6">
        <f>SET!$H8</f>
        <v>2.5630000000000042E-2</v>
      </c>
      <c r="V8" s="4">
        <f>(V$1*SET!$T8)+SET!$U8</f>
        <v>0.39208745781796467</v>
      </c>
      <c r="W8" s="6">
        <f t="shared" si="4"/>
        <v>0.13429106839040533</v>
      </c>
      <c r="X8" s="4"/>
      <c r="Y8" s="4"/>
      <c r="Z8" s="6">
        <f>SET!$H8</f>
        <v>2.5630000000000042E-2</v>
      </c>
      <c r="AA8" s="4">
        <f>(AA$1*SET!$T8)+SET!$U8</f>
        <v>0.40764940781796466</v>
      </c>
      <c r="AB8" s="6">
        <f t="shared" si="5"/>
        <v>0.14593882794958837</v>
      </c>
      <c r="AC8" s="4"/>
      <c r="AD8" s="4"/>
      <c r="AE8" s="6">
        <f>SET!$H8</f>
        <v>2.5630000000000042E-2</v>
      </c>
      <c r="AF8" s="4">
        <f>(AF$1*SET!$T8)+SET!$U8</f>
        <v>0.42321135781796465</v>
      </c>
      <c r="AG8" s="6">
        <f t="shared" si="6"/>
        <v>0.15807093608437642</v>
      </c>
      <c r="AH8" s="4"/>
      <c r="AI8" s="4"/>
      <c r="AJ8" s="6">
        <f>SET!$H8</f>
        <v>2.5630000000000042E-2</v>
      </c>
      <c r="AK8" s="4">
        <f>(AK$1*SET!$T8)+SET!$U8</f>
        <v>0.43877330781796464</v>
      </c>
      <c r="AL8" s="6">
        <f t="shared" si="7"/>
        <v>0.17068739279476944</v>
      </c>
      <c r="AM8" s="4"/>
      <c r="AN8" s="4"/>
      <c r="AO8" s="6">
        <f>SET!$H8</f>
        <v>2.5630000000000042E-2</v>
      </c>
      <c r="AP8" s="4">
        <f>(AP$1*SET!$T8)+SET!$U8</f>
        <v>0.45433525781796469</v>
      </c>
      <c r="AQ8" s="6">
        <f t="shared" si="8"/>
        <v>0.18378819808076755</v>
      </c>
      <c r="AR8" s="4"/>
      <c r="AS8" s="4"/>
      <c r="AT8" s="6">
        <f>SET!$H8</f>
        <v>2.5630000000000042E-2</v>
      </c>
      <c r="AU8" s="4">
        <f>(AU$1*SET!$T8)+SET!$U8</f>
        <v>0.47132501406200988</v>
      </c>
      <c r="AV8" s="6">
        <f t="shared" si="9"/>
        <v>0.19864404555973514</v>
      </c>
      <c r="AW8" s="4"/>
      <c r="AX8" s="4"/>
      <c r="AY8" s="6">
        <f>SET!$H8</f>
        <v>2.5630000000000042E-2</v>
      </c>
      <c r="AZ8" s="4">
        <f>(AZ$1*SET!$T8)+SET!$U8</f>
        <v>0.48545915781796467</v>
      </c>
      <c r="BA8" s="6">
        <f t="shared" si="10"/>
        <v>0.21144285437957863</v>
      </c>
      <c r="BB8" s="4"/>
      <c r="BC8" s="4"/>
      <c r="BD8" s="6">
        <f>SET!$H8</f>
        <v>2.5630000000000042E-2</v>
      </c>
      <c r="BE8" s="4">
        <f>(BE$1*SET!$T8)+SET!$U8</f>
        <v>0.50102110781796472</v>
      </c>
      <c r="BF8" s="6">
        <f t="shared" si="11"/>
        <v>0.22599670539239172</v>
      </c>
      <c r="BG8" s="4"/>
      <c r="BH8" s="4"/>
      <c r="BI8" s="6">
        <f>SET!$H8</f>
        <v>2.5630000000000042E-2</v>
      </c>
      <c r="BJ8" s="4">
        <f>(BJ$1*SET!$T8)+SET!$U8</f>
        <v>0.51658305781796465</v>
      </c>
      <c r="BK8" s="6">
        <f t="shared" si="12"/>
        <v>0.24103490498080971</v>
      </c>
      <c r="BL8" s="4"/>
      <c r="BM8" s="4"/>
      <c r="BN8" s="6">
        <f>SET!$H8</f>
        <v>2.5630000000000042E-2</v>
      </c>
      <c r="BO8" s="4">
        <f>(BO$1*SET!$T8)+SET!$U8</f>
        <v>0.5321450078179647</v>
      </c>
      <c r="BP8" s="6">
        <f t="shared" si="13"/>
        <v>0.2565574531448328</v>
      </c>
      <c r="BQ8" s="4"/>
      <c r="BR8" s="4"/>
      <c r="BS8" s="6">
        <f>SET!$H8</f>
        <v>2.5630000000000042E-2</v>
      </c>
      <c r="BT8" s="4">
        <f>(BT$1*SET!$T8)+SET!$U8</f>
        <v>0.54770695781796463</v>
      </c>
      <c r="BU8" s="6">
        <f t="shared" si="14"/>
        <v>0.27256434988446077</v>
      </c>
      <c r="BV8" s="4"/>
      <c r="BW8" s="4"/>
      <c r="BX8" s="6">
        <f>SET!$H8</f>
        <v>2.5630000000000042E-2</v>
      </c>
      <c r="BY8" s="4">
        <f>(BY$1*SET!$T8)+SET!$U8</f>
        <v>0.56326890781796468</v>
      </c>
      <c r="BZ8" s="6">
        <f t="shared" si="15"/>
        <v>0.28905559519969387</v>
      </c>
      <c r="CA8" s="4"/>
      <c r="CB8" s="4"/>
      <c r="CC8" s="6">
        <f>SET!$H8</f>
        <v>2.5630000000000042E-2</v>
      </c>
      <c r="CD8" s="4">
        <f>(CD$1*SET!$T8)+SET!$U8</f>
        <v>0.57883085781796462</v>
      </c>
      <c r="CE8" s="6">
        <f t="shared" si="16"/>
        <v>0.30603118909053184</v>
      </c>
      <c r="CF8" s="4"/>
      <c r="CG8" s="4"/>
      <c r="CH8" s="6">
        <f>SET!$H8</f>
        <v>2.5630000000000042E-2</v>
      </c>
      <c r="CI8" s="4">
        <f>(CI$1*SET!$T8)+SET!$U8</f>
        <v>0.59439280781796466</v>
      </c>
      <c r="CJ8" s="6">
        <f t="shared" si="17"/>
        <v>0.32349113155697495</v>
      </c>
      <c r="CK8" s="4"/>
      <c r="CL8" s="4"/>
      <c r="CM8" s="6">
        <f>SET!$H8</f>
        <v>2.5630000000000042E-2</v>
      </c>
      <c r="CN8" s="4">
        <f>(CN$1*SET!$T8)+SET!$U8</f>
        <v>0.60995475781796471</v>
      </c>
      <c r="CO8" s="6">
        <f t="shared" si="18"/>
        <v>0.34143542259902304</v>
      </c>
      <c r="CP8" s="4"/>
      <c r="CQ8" s="4"/>
    </row>
    <row r="9" spans="1:95" ht="16" x14ac:dyDescent="0.2">
      <c r="A9" s="6">
        <f>SET!$H9</f>
        <v>2.5630000000000042E-2</v>
      </c>
      <c r="B9" s="4">
        <f>(B$1*SET!$T9)+SET!$U9</f>
        <v>0.32983965781796465</v>
      </c>
      <c r="C9" s="6">
        <f t="shared" si="0"/>
        <v>9.2543515909723109E-2</v>
      </c>
      <c r="D9" s="4"/>
      <c r="E9" s="4"/>
      <c r="F9" s="6">
        <f>SET!$H9</f>
        <v>2.5630000000000042E-2</v>
      </c>
      <c r="G9" s="4">
        <f>(G$1*SET!$T9)+SET!$U9</f>
        <v>0.34540160781796464</v>
      </c>
      <c r="H9" s="6">
        <f t="shared" si="1"/>
        <v>0.10225388116648616</v>
      </c>
      <c r="I9" s="4"/>
      <c r="J9" s="4"/>
      <c r="K9" s="6">
        <f>SET!$H9</f>
        <v>2.5630000000000042E-2</v>
      </c>
      <c r="L9" s="4">
        <f>(L$1*SET!$T9)+SET!$U9</f>
        <v>0.36096355781796463</v>
      </c>
      <c r="M9" s="6">
        <f t="shared" si="2"/>
        <v>0.11244859499885421</v>
      </c>
      <c r="N9" s="4"/>
      <c r="O9" s="4"/>
      <c r="P9" s="6">
        <f>SET!$H9</f>
        <v>2.5630000000000042E-2</v>
      </c>
      <c r="Q9" s="4">
        <f>(Q$1*SET!$T9)+SET!$U9</f>
        <v>0.37652550781796468</v>
      </c>
      <c r="R9" s="6">
        <f t="shared" si="3"/>
        <v>0.12312765740682728</v>
      </c>
      <c r="S9" s="4"/>
      <c r="T9" s="4"/>
      <c r="U9" s="6">
        <f>SET!$H9</f>
        <v>2.5630000000000042E-2</v>
      </c>
      <c r="V9" s="4">
        <f>(V$1*SET!$T9)+SET!$U9</f>
        <v>0.39208745781796467</v>
      </c>
      <c r="W9" s="6">
        <f t="shared" si="4"/>
        <v>0.13429106839040533</v>
      </c>
      <c r="X9" s="4"/>
      <c r="Y9" s="4"/>
      <c r="Z9" s="6">
        <f>SET!$H9</f>
        <v>2.5630000000000042E-2</v>
      </c>
      <c r="AA9" s="4">
        <f>(AA$1*SET!$T9)+SET!$U9</f>
        <v>0.40764940781796466</v>
      </c>
      <c r="AB9" s="6">
        <f t="shared" si="5"/>
        <v>0.14593882794958837</v>
      </c>
      <c r="AC9" s="4"/>
      <c r="AD9" s="4"/>
      <c r="AE9" s="6">
        <f>SET!$H9</f>
        <v>2.5630000000000042E-2</v>
      </c>
      <c r="AF9" s="4">
        <f>(AF$1*SET!$T9)+SET!$U9</f>
        <v>0.42321135781796465</v>
      </c>
      <c r="AG9" s="6">
        <f t="shared" si="6"/>
        <v>0.15807093608437642</v>
      </c>
      <c r="AH9" s="4"/>
      <c r="AI9" s="4"/>
      <c r="AJ9" s="6">
        <f>SET!$H9</f>
        <v>2.5630000000000042E-2</v>
      </c>
      <c r="AK9" s="4">
        <f>(AK$1*SET!$T9)+SET!$U9</f>
        <v>0.43877330781796464</v>
      </c>
      <c r="AL9" s="6">
        <f t="shared" si="7"/>
        <v>0.17068739279476944</v>
      </c>
      <c r="AM9" s="4"/>
      <c r="AN9" s="4"/>
      <c r="AO9" s="6">
        <f>SET!$H9</f>
        <v>2.5630000000000042E-2</v>
      </c>
      <c r="AP9" s="4">
        <f>(AP$1*SET!$T9)+SET!$U9</f>
        <v>0.45433525781796469</v>
      </c>
      <c r="AQ9" s="6">
        <f t="shared" si="8"/>
        <v>0.18378819808076755</v>
      </c>
      <c r="AR9" s="4"/>
      <c r="AS9" s="4"/>
      <c r="AT9" s="6">
        <f>SET!$H9</f>
        <v>2.5630000000000042E-2</v>
      </c>
      <c r="AU9" s="4">
        <f>(AU$1*SET!$T9)+SET!$U9</f>
        <v>0.47132501406200988</v>
      </c>
      <c r="AV9" s="6">
        <f t="shared" si="9"/>
        <v>0.19864404555973514</v>
      </c>
      <c r="AW9" s="4"/>
      <c r="AX9" s="4"/>
      <c r="AY9" s="6">
        <f>SET!$H9</f>
        <v>2.5630000000000042E-2</v>
      </c>
      <c r="AZ9" s="4">
        <f>(AZ$1*SET!$T9)+SET!$U9</f>
        <v>0.48545915781796467</v>
      </c>
      <c r="BA9" s="6">
        <f t="shared" si="10"/>
        <v>0.21144285437957863</v>
      </c>
      <c r="BB9" s="4"/>
      <c r="BC9" s="4"/>
      <c r="BD9" s="6">
        <f>SET!$H9</f>
        <v>2.5630000000000042E-2</v>
      </c>
      <c r="BE9" s="4">
        <f>(BE$1*SET!$T9)+SET!$U9</f>
        <v>0.50102110781796472</v>
      </c>
      <c r="BF9" s="6">
        <f t="shared" si="11"/>
        <v>0.22599670539239172</v>
      </c>
      <c r="BG9" s="4"/>
      <c r="BH9" s="4"/>
      <c r="BI9" s="6">
        <f>SET!$H9</f>
        <v>2.5630000000000042E-2</v>
      </c>
      <c r="BJ9" s="4">
        <f>(BJ$1*SET!$T9)+SET!$U9</f>
        <v>0.51658305781796465</v>
      </c>
      <c r="BK9" s="6">
        <f t="shared" si="12"/>
        <v>0.24103490498080971</v>
      </c>
      <c r="BL9" s="4"/>
      <c r="BM9" s="4"/>
      <c r="BN9" s="6">
        <f>SET!$H9</f>
        <v>2.5630000000000042E-2</v>
      </c>
      <c r="BO9" s="4">
        <f>(BO$1*SET!$T9)+SET!$U9</f>
        <v>0.5321450078179647</v>
      </c>
      <c r="BP9" s="6">
        <f t="shared" si="13"/>
        <v>0.2565574531448328</v>
      </c>
      <c r="BQ9" s="4"/>
      <c r="BR9" s="4"/>
      <c r="BS9" s="6">
        <f>SET!$H9</f>
        <v>2.5630000000000042E-2</v>
      </c>
      <c r="BT9" s="4">
        <f>(BT$1*SET!$T9)+SET!$U9</f>
        <v>0.54770695781796463</v>
      </c>
      <c r="BU9" s="6">
        <f t="shared" si="14"/>
        <v>0.27256434988446077</v>
      </c>
      <c r="BV9" s="4"/>
      <c r="BW9" s="4"/>
      <c r="BX9" s="6">
        <f>SET!$H9</f>
        <v>2.5630000000000042E-2</v>
      </c>
      <c r="BY9" s="4">
        <f>(BY$1*SET!$T9)+SET!$U9</f>
        <v>0.56326890781796468</v>
      </c>
      <c r="BZ9" s="6">
        <f t="shared" si="15"/>
        <v>0.28905559519969387</v>
      </c>
      <c r="CA9" s="4"/>
      <c r="CB9" s="4"/>
      <c r="CC9" s="6">
        <f>SET!$H9</f>
        <v>2.5630000000000042E-2</v>
      </c>
      <c r="CD9" s="4">
        <f>(CD$1*SET!$T9)+SET!$U9</f>
        <v>0.57883085781796462</v>
      </c>
      <c r="CE9" s="6">
        <f t="shared" si="16"/>
        <v>0.30603118909053184</v>
      </c>
      <c r="CF9" s="4"/>
      <c r="CG9" s="4"/>
      <c r="CH9" s="6">
        <f>SET!$H9</f>
        <v>2.5630000000000042E-2</v>
      </c>
      <c r="CI9" s="4">
        <f>(CI$1*SET!$T9)+SET!$U9</f>
        <v>0.59439280781796466</v>
      </c>
      <c r="CJ9" s="6">
        <f t="shared" si="17"/>
        <v>0.32349113155697495</v>
      </c>
      <c r="CK9" s="4"/>
      <c r="CL9" s="4"/>
      <c r="CM9" s="6">
        <f>SET!$H9</f>
        <v>2.5630000000000042E-2</v>
      </c>
      <c r="CN9" s="4">
        <f>(CN$1*SET!$T9)+SET!$U9</f>
        <v>0.60995475781796471</v>
      </c>
      <c r="CO9" s="6">
        <f t="shared" si="18"/>
        <v>0.34143542259902304</v>
      </c>
      <c r="CP9" s="4"/>
      <c r="CQ9" s="4"/>
    </row>
    <row r="10" spans="1:95" ht="16" x14ac:dyDescent="0.2">
      <c r="A10" s="6">
        <f>SET!$H10</f>
        <v>2.5630000000000042E-2</v>
      </c>
      <c r="B10" s="4">
        <f>(B$1*SET!$T10)+SET!$U10</f>
        <v>0.32983965781796465</v>
      </c>
      <c r="C10" s="6">
        <f t="shared" si="0"/>
        <v>9.2543515909723109E-2</v>
      </c>
      <c r="D10" s="4"/>
      <c r="E10" s="4"/>
      <c r="F10" s="6">
        <f>SET!$H10</f>
        <v>2.5630000000000042E-2</v>
      </c>
      <c r="G10" s="4">
        <f>(G$1*SET!$T10)+SET!$U10</f>
        <v>0.34540160781796464</v>
      </c>
      <c r="H10" s="6">
        <f t="shared" si="1"/>
        <v>0.10225388116648616</v>
      </c>
      <c r="I10" s="4"/>
      <c r="J10" s="4"/>
      <c r="K10" s="6">
        <f>SET!$H10</f>
        <v>2.5630000000000042E-2</v>
      </c>
      <c r="L10" s="4">
        <f>(L$1*SET!$T10)+SET!$U10</f>
        <v>0.36096355781796463</v>
      </c>
      <c r="M10" s="6">
        <f t="shared" si="2"/>
        <v>0.11244859499885421</v>
      </c>
      <c r="N10" s="4"/>
      <c r="O10" s="4"/>
      <c r="P10" s="6">
        <f>SET!$H10</f>
        <v>2.5630000000000042E-2</v>
      </c>
      <c r="Q10" s="4">
        <f>(Q$1*SET!$T10)+SET!$U10</f>
        <v>0.37652550781796468</v>
      </c>
      <c r="R10" s="6">
        <f t="shared" si="3"/>
        <v>0.12312765740682728</v>
      </c>
      <c r="S10" s="4"/>
      <c r="T10" s="4"/>
      <c r="U10" s="6">
        <f>SET!$H10</f>
        <v>2.5630000000000042E-2</v>
      </c>
      <c r="V10" s="4">
        <f>(V$1*SET!$T10)+SET!$U10</f>
        <v>0.39208745781796467</v>
      </c>
      <c r="W10" s="6">
        <f t="shared" si="4"/>
        <v>0.13429106839040533</v>
      </c>
      <c r="X10" s="4"/>
      <c r="Y10" s="4"/>
      <c r="Z10" s="6">
        <f>SET!$H10</f>
        <v>2.5630000000000042E-2</v>
      </c>
      <c r="AA10" s="4">
        <f>(AA$1*SET!$T10)+SET!$U10</f>
        <v>0.40764940781796466</v>
      </c>
      <c r="AB10" s="6">
        <f t="shared" si="5"/>
        <v>0.14593882794958837</v>
      </c>
      <c r="AC10" s="4"/>
      <c r="AD10" s="4"/>
      <c r="AE10" s="6">
        <f>SET!$H10</f>
        <v>2.5630000000000042E-2</v>
      </c>
      <c r="AF10" s="4">
        <f>(AF$1*SET!$T10)+SET!$U10</f>
        <v>0.42321135781796465</v>
      </c>
      <c r="AG10" s="6">
        <f t="shared" si="6"/>
        <v>0.15807093608437642</v>
      </c>
      <c r="AH10" s="4"/>
      <c r="AI10" s="4"/>
      <c r="AJ10" s="6">
        <f>SET!$H10</f>
        <v>2.5630000000000042E-2</v>
      </c>
      <c r="AK10" s="4">
        <f>(AK$1*SET!$T10)+SET!$U10</f>
        <v>0.43877330781796464</v>
      </c>
      <c r="AL10" s="6">
        <f t="shared" si="7"/>
        <v>0.17068739279476944</v>
      </c>
      <c r="AM10" s="4"/>
      <c r="AN10" s="4"/>
      <c r="AO10" s="6">
        <f>SET!$H10</f>
        <v>2.5630000000000042E-2</v>
      </c>
      <c r="AP10" s="4">
        <f>(AP$1*SET!$T10)+SET!$U10</f>
        <v>0.45433525781796469</v>
      </c>
      <c r="AQ10" s="6">
        <f t="shared" si="8"/>
        <v>0.18378819808076755</v>
      </c>
      <c r="AR10" s="4"/>
      <c r="AS10" s="4"/>
      <c r="AT10" s="6">
        <f>SET!$H10</f>
        <v>2.5630000000000042E-2</v>
      </c>
      <c r="AU10" s="4">
        <f>(AU$1*SET!$T10)+SET!$U10</f>
        <v>0.47132501406200988</v>
      </c>
      <c r="AV10" s="6">
        <f t="shared" si="9"/>
        <v>0.19864404555973514</v>
      </c>
      <c r="AW10" s="4"/>
      <c r="AX10" s="4"/>
      <c r="AY10" s="6">
        <f>SET!$H10</f>
        <v>2.5630000000000042E-2</v>
      </c>
      <c r="AZ10" s="4">
        <f>(AZ$1*SET!$T10)+SET!$U10</f>
        <v>0.48545915781796467</v>
      </c>
      <c r="BA10" s="6">
        <f t="shared" si="10"/>
        <v>0.21144285437957863</v>
      </c>
      <c r="BB10" s="4"/>
      <c r="BC10" s="4"/>
      <c r="BD10" s="6">
        <f>SET!$H10</f>
        <v>2.5630000000000042E-2</v>
      </c>
      <c r="BE10" s="4">
        <f>(BE$1*SET!$T10)+SET!$U10</f>
        <v>0.50102110781796472</v>
      </c>
      <c r="BF10" s="6">
        <f t="shared" si="11"/>
        <v>0.22599670539239172</v>
      </c>
      <c r="BG10" s="4"/>
      <c r="BH10" s="4"/>
      <c r="BI10" s="6">
        <f>SET!$H10</f>
        <v>2.5630000000000042E-2</v>
      </c>
      <c r="BJ10" s="4">
        <f>(BJ$1*SET!$T10)+SET!$U10</f>
        <v>0.51658305781796465</v>
      </c>
      <c r="BK10" s="6">
        <f t="shared" si="12"/>
        <v>0.24103490498080971</v>
      </c>
      <c r="BL10" s="4"/>
      <c r="BM10" s="4"/>
      <c r="BN10" s="6">
        <f>SET!$H10</f>
        <v>2.5630000000000042E-2</v>
      </c>
      <c r="BO10" s="4">
        <f>(BO$1*SET!$T10)+SET!$U10</f>
        <v>0.5321450078179647</v>
      </c>
      <c r="BP10" s="6">
        <f t="shared" si="13"/>
        <v>0.2565574531448328</v>
      </c>
      <c r="BQ10" s="4"/>
      <c r="BR10" s="4"/>
      <c r="BS10" s="6">
        <f>SET!$H10</f>
        <v>2.5630000000000042E-2</v>
      </c>
      <c r="BT10" s="4">
        <f>(BT$1*SET!$T10)+SET!$U10</f>
        <v>0.54770695781796463</v>
      </c>
      <c r="BU10" s="6">
        <f t="shared" si="14"/>
        <v>0.27256434988446077</v>
      </c>
      <c r="BV10" s="4"/>
      <c r="BW10" s="4"/>
      <c r="BX10" s="6">
        <f>SET!$H10</f>
        <v>2.5630000000000042E-2</v>
      </c>
      <c r="BY10" s="4">
        <f>(BY$1*SET!$T10)+SET!$U10</f>
        <v>0.56326890781796468</v>
      </c>
      <c r="BZ10" s="6">
        <f t="shared" si="15"/>
        <v>0.28905559519969387</v>
      </c>
      <c r="CA10" s="4"/>
      <c r="CB10" s="4"/>
      <c r="CC10" s="6">
        <f>SET!$H10</f>
        <v>2.5630000000000042E-2</v>
      </c>
      <c r="CD10" s="4">
        <f>(CD$1*SET!$T10)+SET!$U10</f>
        <v>0.57883085781796462</v>
      </c>
      <c r="CE10" s="6">
        <f t="shared" si="16"/>
        <v>0.30603118909053184</v>
      </c>
      <c r="CF10" s="4"/>
      <c r="CG10" s="4"/>
      <c r="CH10" s="6">
        <f>SET!$H10</f>
        <v>2.5630000000000042E-2</v>
      </c>
      <c r="CI10" s="4">
        <f>(CI$1*SET!$T10)+SET!$U10</f>
        <v>0.59439280781796466</v>
      </c>
      <c r="CJ10" s="6">
        <f t="shared" si="17"/>
        <v>0.32349113155697495</v>
      </c>
      <c r="CK10" s="4"/>
      <c r="CL10" s="4"/>
      <c r="CM10" s="6">
        <f>SET!$H10</f>
        <v>2.5630000000000042E-2</v>
      </c>
      <c r="CN10" s="4">
        <f>(CN$1*SET!$T10)+SET!$U10</f>
        <v>0.60995475781796471</v>
      </c>
      <c r="CO10" s="6">
        <f t="shared" si="18"/>
        <v>0.34143542259902304</v>
      </c>
      <c r="CP10" s="4"/>
      <c r="CQ10" s="4"/>
    </row>
    <row r="11" spans="1:95" ht="16" x14ac:dyDescent="0.2">
      <c r="A11" s="6">
        <f>SET!$H11</f>
        <v>0.36369000000000007</v>
      </c>
      <c r="B11" s="4">
        <f>(B$1*SET!$T11)+SET!$U11</f>
        <v>0.35889705707210123</v>
      </c>
      <c r="C11" s="6">
        <f t="shared" si="0"/>
        <v>2.2972301910095461E-5</v>
      </c>
      <c r="D11" s="4"/>
      <c r="E11" s="4"/>
      <c r="F11" s="6">
        <f>SET!$H11</f>
        <v>0.36369000000000007</v>
      </c>
      <c r="G11" s="4">
        <f>(G$1*SET!$T11)+SET!$U11</f>
        <v>0.37612635707210124</v>
      </c>
      <c r="H11" s="6">
        <f t="shared" si="1"/>
        <v>1.5466297722480072E-4</v>
      </c>
      <c r="I11" s="4"/>
      <c r="J11" s="4"/>
      <c r="K11" s="6">
        <f>SET!$H11</f>
        <v>0.36369000000000007</v>
      </c>
      <c r="L11" s="4">
        <f>(L$1*SET!$T11)+SET!$U11</f>
        <v>0.39335565707210124</v>
      </c>
      <c r="M11" s="6">
        <f t="shared" si="2"/>
        <v>8.800512095195062E-4</v>
      </c>
      <c r="N11" s="4"/>
      <c r="O11" s="4"/>
      <c r="P11" s="6">
        <f>SET!$H11</f>
        <v>0.36369000000000007</v>
      </c>
      <c r="Q11" s="4">
        <f>(Q$1*SET!$T11)+SET!$U11</f>
        <v>0.41058495707210124</v>
      </c>
      <c r="R11" s="6">
        <f t="shared" si="3"/>
        <v>2.1991369987942118E-3</v>
      </c>
      <c r="S11" s="4"/>
      <c r="T11" s="4"/>
      <c r="U11" s="6">
        <f>SET!$H11</f>
        <v>0.36369000000000007</v>
      </c>
      <c r="V11" s="4">
        <f>(V$1*SET!$T11)+SET!$U11</f>
        <v>0.4278142570721013</v>
      </c>
      <c r="W11" s="6">
        <f t="shared" si="4"/>
        <v>4.111920345048925E-3</v>
      </c>
      <c r="X11" s="4"/>
      <c r="Y11" s="4"/>
      <c r="Z11" s="6">
        <f>SET!$H11</f>
        <v>0.36369000000000007</v>
      </c>
      <c r="AA11" s="4">
        <f>(AA$1*SET!$T11)+SET!$U11</f>
        <v>0.44504355707210125</v>
      </c>
      <c r="AB11" s="6">
        <f t="shared" si="5"/>
        <v>6.618401248283624E-3</v>
      </c>
      <c r="AC11" s="4"/>
      <c r="AD11" s="4"/>
      <c r="AE11" s="6">
        <f>SET!$H11</f>
        <v>0.36369000000000007</v>
      </c>
      <c r="AF11" s="4">
        <f>(AF$1*SET!$T11)+SET!$U11</f>
        <v>0.46227285707210125</v>
      </c>
      <c r="AG11" s="6">
        <f t="shared" si="6"/>
        <v>9.7185797084983292E-3</v>
      </c>
      <c r="AH11" s="4"/>
      <c r="AI11" s="4"/>
      <c r="AJ11" s="6">
        <f>SET!$H11</f>
        <v>0.36369000000000007</v>
      </c>
      <c r="AK11" s="4">
        <f>(AK$1*SET!$T11)+SET!$U11</f>
        <v>0.4795021570721012</v>
      </c>
      <c r="AL11" s="6">
        <f t="shared" si="7"/>
        <v>1.3412455725693023E-2</v>
      </c>
      <c r="AM11" s="4"/>
      <c r="AN11" s="4"/>
      <c r="AO11" s="6">
        <f>SET!$H11</f>
        <v>0.36369000000000007</v>
      </c>
      <c r="AP11" s="4">
        <f>(AP$1*SET!$T11)+SET!$U11</f>
        <v>0.49673145707210126</v>
      </c>
      <c r="AQ11" s="6">
        <f t="shared" si="8"/>
        <v>1.7700029299867744E-2</v>
      </c>
      <c r="AR11" s="4"/>
      <c r="AS11" s="4"/>
      <c r="AT11" s="6">
        <f>SET!$H11</f>
        <v>0.36369000000000007</v>
      </c>
      <c r="AU11" s="4">
        <f>(AU$1*SET!$T11)+SET!$U11</f>
        <v>0.51554154239274097</v>
      </c>
      <c r="AV11" s="6">
        <f t="shared" si="9"/>
        <v>2.3058890927054387E-2</v>
      </c>
      <c r="AW11" s="4"/>
      <c r="AX11" s="4"/>
      <c r="AY11" s="6">
        <f>SET!$H11</f>
        <v>0.36369000000000007</v>
      </c>
      <c r="AZ11" s="4">
        <f>(AZ$1*SET!$T11)+SET!$U11</f>
        <v>0.53119005707210132</v>
      </c>
      <c r="BA11" s="6">
        <f t="shared" si="10"/>
        <v>2.8056269119157175E-2</v>
      </c>
      <c r="BB11" s="4"/>
      <c r="BC11" s="4"/>
      <c r="BD11" s="6">
        <f>SET!$H11</f>
        <v>0.36369000000000007</v>
      </c>
      <c r="BE11" s="4">
        <f>(BE$1*SET!$T11)+SET!$U11</f>
        <v>0.54841935707210121</v>
      </c>
      <c r="BF11" s="6">
        <f t="shared" si="11"/>
        <v>3.4124935364271844E-2</v>
      </c>
      <c r="BG11" s="4"/>
      <c r="BH11" s="4"/>
      <c r="BI11" s="6">
        <f>SET!$H11</f>
        <v>0.36369000000000007</v>
      </c>
      <c r="BJ11" s="4">
        <f>(BJ$1*SET!$T11)+SET!$U11</f>
        <v>0.56564865707210132</v>
      </c>
      <c r="BK11" s="6">
        <f t="shared" si="12"/>
        <v>4.0787299166366593E-2</v>
      </c>
      <c r="BL11" s="4"/>
      <c r="BM11" s="4"/>
      <c r="BN11" s="6">
        <f>SET!$H11</f>
        <v>0.36369000000000007</v>
      </c>
      <c r="BO11" s="4">
        <f>(BO$1*SET!$T11)+SET!$U11</f>
        <v>0.58287795707210122</v>
      </c>
      <c r="BP11" s="6">
        <f t="shared" si="13"/>
        <v>4.8043360525441253E-2</v>
      </c>
      <c r="BQ11" s="4"/>
      <c r="BR11" s="4"/>
      <c r="BS11" s="6">
        <f>SET!$H11</f>
        <v>0.36369000000000007</v>
      </c>
      <c r="BT11" s="4">
        <f>(BT$1*SET!$T11)+SET!$U11</f>
        <v>0.60010725707210133</v>
      </c>
      <c r="BU11" s="6">
        <f t="shared" si="14"/>
        <v>5.5893119441496011E-2</v>
      </c>
      <c r="BV11" s="4"/>
      <c r="BW11" s="4"/>
      <c r="BX11" s="6">
        <f>SET!$H11</f>
        <v>0.36369000000000007</v>
      </c>
      <c r="BY11" s="4">
        <f>(BY$1*SET!$T11)+SET!$U11</f>
        <v>0.61733655707210133</v>
      </c>
      <c r="BZ11" s="6">
        <f t="shared" si="15"/>
        <v>6.4336575914530722E-2</v>
      </c>
      <c r="CA11" s="4"/>
      <c r="CB11" s="4"/>
      <c r="CC11" s="6">
        <f>SET!$H11</f>
        <v>0.36369000000000007</v>
      </c>
      <c r="CD11" s="4">
        <f>(CD$1*SET!$T11)+SET!$U11</f>
        <v>0.63456585707210122</v>
      </c>
      <c r="CE11" s="6">
        <f t="shared" si="16"/>
        <v>7.3373729944545371E-2</v>
      </c>
      <c r="CF11" s="4"/>
      <c r="CG11" s="4"/>
      <c r="CH11" s="6">
        <f>SET!$H11</f>
        <v>0.36369000000000007</v>
      </c>
      <c r="CI11" s="4">
        <f>(CI$1*SET!$T11)+SET!$U11</f>
        <v>0.65179515707210123</v>
      </c>
      <c r="CJ11" s="6">
        <f t="shared" si="17"/>
        <v>8.3004581531540084E-2</v>
      </c>
      <c r="CK11" s="4"/>
      <c r="CL11" s="4"/>
      <c r="CM11" s="6">
        <f>SET!$H11</f>
        <v>0.36369000000000007</v>
      </c>
      <c r="CN11" s="4">
        <f>(CN$1*SET!$T11)+SET!$U11</f>
        <v>0.66902445707210134</v>
      </c>
      <c r="CO11" s="6">
        <f t="shared" si="18"/>
        <v>9.322913067551486E-2</v>
      </c>
      <c r="CP11" s="4"/>
      <c r="CQ11" s="4"/>
    </row>
    <row r="12" spans="1:95" ht="16" x14ac:dyDescent="0.2">
      <c r="A12" s="6">
        <f>SET!$H12</f>
        <v>0.36369000000000007</v>
      </c>
      <c r="B12" s="4">
        <f>(B$1*SET!$T12)+SET!$U12</f>
        <v>0.35889705707210123</v>
      </c>
      <c r="C12" s="6">
        <f t="shared" si="0"/>
        <v>2.2972301910095461E-5</v>
      </c>
      <c r="D12" s="4"/>
      <c r="E12" s="4"/>
      <c r="F12" s="6">
        <f>SET!$H12</f>
        <v>0.36369000000000007</v>
      </c>
      <c r="G12" s="4">
        <f>(G$1*SET!$T12)+SET!$U12</f>
        <v>0.37612635707210124</v>
      </c>
      <c r="H12" s="6">
        <f t="shared" si="1"/>
        <v>1.5466297722480072E-4</v>
      </c>
      <c r="I12" s="4"/>
      <c r="J12" s="4"/>
      <c r="K12" s="6">
        <f>SET!$H12</f>
        <v>0.36369000000000007</v>
      </c>
      <c r="L12" s="4">
        <f>(L$1*SET!$T12)+SET!$U12</f>
        <v>0.39335565707210124</v>
      </c>
      <c r="M12" s="6">
        <f t="shared" si="2"/>
        <v>8.800512095195062E-4</v>
      </c>
      <c r="N12" s="4"/>
      <c r="O12" s="4"/>
      <c r="P12" s="6">
        <f>SET!$H12</f>
        <v>0.36369000000000007</v>
      </c>
      <c r="Q12" s="4">
        <f>(Q$1*SET!$T12)+SET!$U12</f>
        <v>0.41058495707210124</v>
      </c>
      <c r="R12" s="6">
        <f t="shared" si="3"/>
        <v>2.1991369987942118E-3</v>
      </c>
      <c r="S12" s="4"/>
      <c r="T12" s="4"/>
      <c r="U12" s="6">
        <f>SET!$H12</f>
        <v>0.36369000000000007</v>
      </c>
      <c r="V12" s="4">
        <f>(V$1*SET!$T12)+SET!$U12</f>
        <v>0.4278142570721013</v>
      </c>
      <c r="W12" s="6">
        <f t="shared" si="4"/>
        <v>4.111920345048925E-3</v>
      </c>
      <c r="X12" s="4"/>
      <c r="Y12" s="4"/>
      <c r="Z12" s="6">
        <f>SET!$H12</f>
        <v>0.36369000000000007</v>
      </c>
      <c r="AA12" s="4">
        <f>(AA$1*SET!$T12)+SET!$U12</f>
        <v>0.44504355707210125</v>
      </c>
      <c r="AB12" s="6">
        <f t="shared" si="5"/>
        <v>6.618401248283624E-3</v>
      </c>
      <c r="AC12" s="4"/>
      <c r="AD12" s="4"/>
      <c r="AE12" s="6">
        <f>SET!$H12</f>
        <v>0.36369000000000007</v>
      </c>
      <c r="AF12" s="4">
        <f>(AF$1*SET!$T12)+SET!$U12</f>
        <v>0.46227285707210125</v>
      </c>
      <c r="AG12" s="6">
        <f t="shared" si="6"/>
        <v>9.7185797084983292E-3</v>
      </c>
      <c r="AH12" s="4"/>
      <c r="AI12" s="4"/>
      <c r="AJ12" s="6">
        <f>SET!$H12</f>
        <v>0.36369000000000007</v>
      </c>
      <c r="AK12" s="4">
        <f>(AK$1*SET!$T12)+SET!$U12</f>
        <v>0.4795021570721012</v>
      </c>
      <c r="AL12" s="6">
        <f t="shared" si="7"/>
        <v>1.3412455725693023E-2</v>
      </c>
      <c r="AM12" s="4"/>
      <c r="AN12" s="4"/>
      <c r="AO12" s="6">
        <f>SET!$H12</f>
        <v>0.36369000000000007</v>
      </c>
      <c r="AP12" s="4">
        <f>(AP$1*SET!$T12)+SET!$U12</f>
        <v>0.49673145707210126</v>
      </c>
      <c r="AQ12" s="6">
        <f t="shared" si="8"/>
        <v>1.7700029299867744E-2</v>
      </c>
      <c r="AR12" s="4"/>
      <c r="AS12" s="4"/>
      <c r="AT12" s="6">
        <f>SET!$H12</f>
        <v>0.36369000000000007</v>
      </c>
      <c r="AU12" s="4">
        <f>(AU$1*SET!$T12)+SET!$U12</f>
        <v>0.51554154239274097</v>
      </c>
      <c r="AV12" s="6">
        <f t="shared" si="9"/>
        <v>2.3058890927054387E-2</v>
      </c>
      <c r="AW12" s="4"/>
      <c r="AX12" s="4"/>
      <c r="AY12" s="6">
        <f>SET!$H12</f>
        <v>0.36369000000000007</v>
      </c>
      <c r="AZ12" s="4">
        <f>(AZ$1*SET!$T12)+SET!$U12</f>
        <v>0.53119005707210132</v>
      </c>
      <c r="BA12" s="6">
        <f t="shared" si="10"/>
        <v>2.8056269119157175E-2</v>
      </c>
      <c r="BB12" s="4"/>
      <c r="BC12" s="4"/>
      <c r="BD12" s="6">
        <f>SET!$H12</f>
        <v>0.36369000000000007</v>
      </c>
      <c r="BE12" s="4">
        <f>(BE$1*SET!$T12)+SET!$U12</f>
        <v>0.54841935707210121</v>
      </c>
      <c r="BF12" s="6">
        <f t="shared" si="11"/>
        <v>3.4124935364271844E-2</v>
      </c>
      <c r="BG12" s="4"/>
      <c r="BH12" s="4"/>
      <c r="BI12" s="6">
        <f>SET!$H12</f>
        <v>0.36369000000000007</v>
      </c>
      <c r="BJ12" s="4">
        <f>(BJ$1*SET!$T12)+SET!$U12</f>
        <v>0.56564865707210132</v>
      </c>
      <c r="BK12" s="6">
        <f t="shared" si="12"/>
        <v>4.0787299166366593E-2</v>
      </c>
      <c r="BL12" s="4"/>
      <c r="BM12" s="4"/>
      <c r="BN12" s="6">
        <f>SET!$H12</f>
        <v>0.36369000000000007</v>
      </c>
      <c r="BO12" s="4">
        <f>(BO$1*SET!$T12)+SET!$U12</f>
        <v>0.58287795707210122</v>
      </c>
      <c r="BP12" s="6">
        <f t="shared" si="13"/>
        <v>4.8043360525441253E-2</v>
      </c>
      <c r="BQ12" s="4"/>
      <c r="BR12" s="4"/>
      <c r="BS12" s="6">
        <f>SET!$H12</f>
        <v>0.36369000000000007</v>
      </c>
      <c r="BT12" s="4">
        <f>(BT$1*SET!$T12)+SET!$U12</f>
        <v>0.60010725707210133</v>
      </c>
      <c r="BU12" s="6">
        <f t="shared" si="14"/>
        <v>5.5893119441496011E-2</v>
      </c>
      <c r="BV12" s="4"/>
      <c r="BW12" s="4"/>
      <c r="BX12" s="6">
        <f>SET!$H12</f>
        <v>0.36369000000000007</v>
      </c>
      <c r="BY12" s="4">
        <f>(BY$1*SET!$T12)+SET!$U12</f>
        <v>0.61733655707210133</v>
      </c>
      <c r="BZ12" s="6">
        <f t="shared" si="15"/>
        <v>6.4336575914530722E-2</v>
      </c>
      <c r="CA12" s="4"/>
      <c r="CB12" s="4"/>
      <c r="CC12" s="6">
        <f>SET!$H12</f>
        <v>0.36369000000000007</v>
      </c>
      <c r="CD12" s="4">
        <f>(CD$1*SET!$T12)+SET!$U12</f>
        <v>0.63456585707210122</v>
      </c>
      <c r="CE12" s="6">
        <f t="shared" si="16"/>
        <v>7.3373729944545371E-2</v>
      </c>
      <c r="CF12" s="4"/>
      <c r="CG12" s="4"/>
      <c r="CH12" s="6">
        <f>SET!$H12</f>
        <v>0.36369000000000007</v>
      </c>
      <c r="CI12" s="4">
        <f>(CI$1*SET!$T12)+SET!$U12</f>
        <v>0.65179515707210123</v>
      </c>
      <c r="CJ12" s="6">
        <f t="shared" si="17"/>
        <v>8.3004581531540084E-2</v>
      </c>
      <c r="CK12" s="4"/>
      <c r="CL12" s="4"/>
      <c r="CM12" s="6">
        <f>SET!$H12</f>
        <v>0.36369000000000007</v>
      </c>
      <c r="CN12" s="4">
        <f>(CN$1*SET!$T12)+SET!$U12</f>
        <v>0.66902445707210134</v>
      </c>
      <c r="CO12" s="6">
        <f t="shared" si="18"/>
        <v>9.322913067551486E-2</v>
      </c>
      <c r="CP12" s="4"/>
      <c r="CQ12" s="4"/>
    </row>
    <row r="13" spans="1:95" ht="16" x14ac:dyDescent="0.2">
      <c r="A13" s="6">
        <f>SET!$H13</f>
        <v>0.56983000000000006</v>
      </c>
      <c r="B13" s="4">
        <f>(B$1*SET!$T13)+SET!$U13</f>
        <v>0.44337195474998625</v>
      </c>
      <c r="C13" s="6">
        <f t="shared" si="0"/>
        <v>1.5991637208454538E-2</v>
      </c>
      <c r="D13" s="4"/>
      <c r="E13" s="4"/>
      <c r="F13" s="6">
        <f>SET!$H13</f>
        <v>0.56983000000000006</v>
      </c>
      <c r="G13" s="4">
        <f>(G$1*SET!$T13)+SET!$U13</f>
        <v>0.46253820474998625</v>
      </c>
      <c r="H13" s="6">
        <f t="shared" si="1"/>
        <v>1.1511529327970886E-2</v>
      </c>
      <c r="I13" s="4"/>
      <c r="J13" s="4"/>
      <c r="K13" s="6">
        <f>SET!$H13</f>
        <v>0.56983000000000006</v>
      </c>
      <c r="L13" s="4">
        <f>(L$1*SET!$T13)+SET!$U13</f>
        <v>0.48170445474998624</v>
      </c>
      <c r="M13" s="6">
        <f t="shared" si="2"/>
        <v>7.7661117256122326E-3</v>
      </c>
      <c r="N13" s="4"/>
      <c r="O13" s="4"/>
      <c r="P13" s="6">
        <f>SET!$H13</f>
        <v>0.56983000000000006</v>
      </c>
      <c r="Q13" s="4">
        <f>(Q$1*SET!$T13)+SET!$U13</f>
        <v>0.5008707047499863</v>
      </c>
      <c r="R13" s="6">
        <f t="shared" si="3"/>
        <v>4.7553844013785707E-3</v>
      </c>
      <c r="S13" s="4"/>
      <c r="T13" s="4"/>
      <c r="U13" s="6">
        <f>SET!$H13</f>
        <v>0.56983000000000006</v>
      </c>
      <c r="V13" s="4">
        <f>(V$1*SET!$T13)+SET!$U13</f>
        <v>0.52003695474998624</v>
      </c>
      <c r="W13" s="6">
        <f t="shared" si="4"/>
        <v>2.479347355269924E-3</v>
      </c>
      <c r="X13" s="4"/>
      <c r="Y13" s="4"/>
      <c r="Z13" s="6">
        <f>SET!$H13</f>
        <v>0.56983000000000006</v>
      </c>
      <c r="AA13" s="4">
        <f>(AA$1*SET!$T13)+SET!$U13</f>
        <v>0.53920320474998618</v>
      </c>
      <c r="AB13" s="6">
        <f t="shared" si="5"/>
        <v>9.3800058728627292E-4</v>
      </c>
      <c r="AC13" s="4"/>
      <c r="AD13" s="4"/>
      <c r="AE13" s="6">
        <f>SET!$H13</f>
        <v>0.56983000000000006</v>
      </c>
      <c r="AF13" s="4">
        <f>(AF$1*SET!$T13)+SET!$U13</f>
        <v>0.55836945474998623</v>
      </c>
      <c r="AG13" s="6">
        <f t="shared" si="6"/>
        <v>1.313440974276146E-4</v>
      </c>
      <c r="AH13" s="4"/>
      <c r="AI13" s="4"/>
      <c r="AJ13" s="6">
        <f>SET!$H13</f>
        <v>0.56983000000000006</v>
      </c>
      <c r="AK13" s="4">
        <f>(AK$1*SET!$T13)+SET!$U13</f>
        <v>0.57753570474998628</v>
      </c>
      <c r="AL13" s="6">
        <f t="shared" si="7"/>
        <v>5.9377885693960187E-5</v>
      </c>
      <c r="AM13" s="4"/>
      <c r="AN13" s="4"/>
      <c r="AO13" s="6">
        <f>SET!$H13</f>
        <v>0.56983000000000006</v>
      </c>
      <c r="AP13" s="4">
        <f>(AP$1*SET!$T13)+SET!$U13</f>
        <v>0.59670195474998622</v>
      </c>
      <c r="AQ13" s="6">
        <f t="shared" si="8"/>
        <v>7.2210195208530377E-4</v>
      </c>
      <c r="AR13" s="4"/>
      <c r="AS13" s="4"/>
      <c r="AT13" s="6">
        <f>SET!$H13</f>
        <v>0.56983000000000006</v>
      </c>
      <c r="AU13" s="4">
        <f>(AU$1*SET!$T13)+SET!$U13</f>
        <v>0.61762670490099125</v>
      </c>
      <c r="AV13" s="6">
        <f t="shared" si="9"/>
        <v>2.2845249993924356E-3</v>
      </c>
      <c r="AW13" s="4"/>
      <c r="AX13" s="4"/>
      <c r="AY13" s="6">
        <f>SET!$H13</f>
        <v>0.56983000000000006</v>
      </c>
      <c r="AZ13" s="4">
        <f>(AZ$1*SET!$T13)+SET!$U13</f>
        <v>0.63503445474998621</v>
      </c>
      <c r="BA13" s="6">
        <f t="shared" si="10"/>
        <v>4.2516209192429918E-3</v>
      </c>
      <c r="BB13" s="4"/>
      <c r="BC13" s="4"/>
      <c r="BD13" s="6">
        <f>SET!$H13</f>
        <v>0.56983000000000006</v>
      </c>
      <c r="BE13" s="4">
        <f>(BE$1*SET!$T13)+SET!$U13</f>
        <v>0.65420070474998626</v>
      </c>
      <c r="BF13" s="6">
        <f t="shared" si="11"/>
        <v>7.1184158200093446E-3</v>
      </c>
      <c r="BG13" s="4"/>
      <c r="BH13" s="4"/>
      <c r="BI13" s="6">
        <f>SET!$H13</f>
        <v>0.56983000000000006</v>
      </c>
      <c r="BJ13" s="4">
        <f>(BJ$1*SET!$T13)+SET!$U13</f>
        <v>0.67336695474998631</v>
      </c>
      <c r="BK13" s="6">
        <f t="shared" si="12"/>
        <v>1.0719900998900701E-2</v>
      </c>
      <c r="BL13" s="4"/>
      <c r="BM13" s="4"/>
      <c r="BN13" s="6">
        <f>SET!$H13</f>
        <v>0.56983000000000006</v>
      </c>
      <c r="BO13" s="4">
        <f>(BO$1*SET!$T13)+SET!$U13</f>
        <v>0.69253320474998625</v>
      </c>
      <c r="BP13" s="6">
        <f t="shared" si="13"/>
        <v>1.5056076455917035E-2</v>
      </c>
      <c r="BQ13" s="4"/>
      <c r="BR13" s="4"/>
      <c r="BS13" s="6">
        <f>SET!$H13</f>
        <v>0.56983000000000006</v>
      </c>
      <c r="BT13" s="4">
        <f>(BT$1*SET!$T13)+SET!$U13</f>
        <v>0.71169945474998619</v>
      </c>
      <c r="BU13" s="6">
        <f t="shared" si="14"/>
        <v>2.0126942191058362E-2</v>
      </c>
      <c r="BV13" s="4"/>
      <c r="BW13" s="4"/>
      <c r="BX13" s="6">
        <f>SET!$H13</f>
        <v>0.56983000000000006</v>
      </c>
      <c r="BY13" s="4">
        <f>(BY$1*SET!$T13)+SET!$U13</f>
        <v>0.73086570474998624</v>
      </c>
      <c r="BZ13" s="6">
        <f t="shared" si="15"/>
        <v>2.5932498204324722E-2</v>
      </c>
      <c r="CA13" s="4"/>
      <c r="CB13" s="4"/>
      <c r="CC13" s="6">
        <f>SET!$H13</f>
        <v>0.56983000000000006</v>
      </c>
      <c r="CD13" s="4">
        <f>(CD$1*SET!$T13)+SET!$U13</f>
        <v>0.7500319547499863</v>
      </c>
      <c r="CE13" s="6">
        <f t="shared" si="16"/>
        <v>3.2472744495716084E-2</v>
      </c>
      <c r="CF13" s="4"/>
      <c r="CG13" s="4"/>
      <c r="CH13" s="6">
        <f>SET!$H13</f>
        <v>0.56983000000000006</v>
      </c>
      <c r="CI13" s="4">
        <f>(CI$1*SET!$T13)+SET!$U13</f>
        <v>0.76919820474998624</v>
      </c>
      <c r="CJ13" s="6">
        <f t="shared" si="17"/>
        <v>3.974768106523241E-2</v>
      </c>
      <c r="CK13" s="4"/>
      <c r="CL13" s="4"/>
      <c r="CM13" s="6">
        <f>SET!$H13</f>
        <v>0.56983000000000006</v>
      </c>
      <c r="CN13" s="4">
        <f>(CN$1*SET!$T13)+SET!$U13</f>
        <v>0.78836445474998629</v>
      </c>
      <c r="CO13" s="6">
        <f t="shared" si="18"/>
        <v>4.7757307912873775E-2</v>
      </c>
      <c r="CP13" s="4"/>
      <c r="CQ13" s="4"/>
    </row>
    <row r="14" spans="1:95" ht="16" x14ac:dyDescent="0.2">
      <c r="A14" s="6">
        <f>SET!$H14</f>
        <v>0.56983000000000006</v>
      </c>
      <c r="B14" s="4">
        <f>(B$1*SET!$T14)+SET!$U14</f>
        <v>0.44337195474998625</v>
      </c>
      <c r="C14" s="6">
        <f t="shared" si="0"/>
        <v>1.5991637208454538E-2</v>
      </c>
      <c r="D14" s="4"/>
      <c r="E14" s="4"/>
      <c r="F14" s="6">
        <f>SET!$H14</f>
        <v>0.56983000000000006</v>
      </c>
      <c r="G14" s="4">
        <f>(G$1*SET!$T14)+SET!$U14</f>
        <v>0.46253820474998625</v>
      </c>
      <c r="H14" s="6">
        <f t="shared" si="1"/>
        <v>1.1511529327970886E-2</v>
      </c>
      <c r="I14" s="4"/>
      <c r="J14" s="4"/>
      <c r="K14" s="6">
        <f>SET!$H14</f>
        <v>0.56983000000000006</v>
      </c>
      <c r="L14" s="4">
        <f>(L$1*SET!$T14)+SET!$U14</f>
        <v>0.48170445474998624</v>
      </c>
      <c r="M14" s="6">
        <f t="shared" si="2"/>
        <v>7.7661117256122326E-3</v>
      </c>
      <c r="N14" s="4"/>
      <c r="O14" s="4"/>
      <c r="P14" s="6">
        <f>SET!$H14</f>
        <v>0.56983000000000006</v>
      </c>
      <c r="Q14" s="4">
        <f>(Q$1*SET!$T14)+SET!$U14</f>
        <v>0.5008707047499863</v>
      </c>
      <c r="R14" s="6">
        <f t="shared" si="3"/>
        <v>4.7553844013785707E-3</v>
      </c>
      <c r="S14" s="4"/>
      <c r="T14" s="4"/>
      <c r="U14" s="6">
        <f>SET!$H14</f>
        <v>0.56983000000000006</v>
      </c>
      <c r="V14" s="4">
        <f>(V$1*SET!$T14)+SET!$U14</f>
        <v>0.52003695474998624</v>
      </c>
      <c r="W14" s="6">
        <f t="shared" si="4"/>
        <v>2.479347355269924E-3</v>
      </c>
      <c r="X14" s="4"/>
      <c r="Y14" s="4"/>
      <c r="Z14" s="6">
        <f>SET!$H14</f>
        <v>0.56983000000000006</v>
      </c>
      <c r="AA14" s="4">
        <f>(AA$1*SET!$T14)+SET!$U14</f>
        <v>0.53920320474998618</v>
      </c>
      <c r="AB14" s="6">
        <f t="shared" si="5"/>
        <v>9.3800058728627292E-4</v>
      </c>
      <c r="AC14" s="4"/>
      <c r="AD14" s="4"/>
      <c r="AE14" s="6">
        <f>SET!$H14</f>
        <v>0.56983000000000006</v>
      </c>
      <c r="AF14" s="4">
        <f>(AF$1*SET!$T14)+SET!$U14</f>
        <v>0.55836945474998623</v>
      </c>
      <c r="AG14" s="6">
        <f t="shared" si="6"/>
        <v>1.313440974276146E-4</v>
      </c>
      <c r="AH14" s="4"/>
      <c r="AI14" s="4"/>
      <c r="AJ14" s="6">
        <f>SET!$H14</f>
        <v>0.56983000000000006</v>
      </c>
      <c r="AK14" s="4">
        <f>(AK$1*SET!$T14)+SET!$U14</f>
        <v>0.57753570474998628</v>
      </c>
      <c r="AL14" s="6">
        <f t="shared" si="7"/>
        <v>5.9377885693960187E-5</v>
      </c>
      <c r="AM14" s="4"/>
      <c r="AN14" s="4"/>
      <c r="AO14" s="6">
        <f>SET!$H14</f>
        <v>0.56983000000000006</v>
      </c>
      <c r="AP14" s="4">
        <f>(AP$1*SET!$T14)+SET!$U14</f>
        <v>0.59670195474998622</v>
      </c>
      <c r="AQ14" s="6">
        <f t="shared" si="8"/>
        <v>7.2210195208530377E-4</v>
      </c>
      <c r="AR14" s="4"/>
      <c r="AS14" s="4"/>
      <c r="AT14" s="6">
        <f>SET!$H14</f>
        <v>0.56983000000000006</v>
      </c>
      <c r="AU14" s="4">
        <f>(AU$1*SET!$T14)+SET!$U14</f>
        <v>0.61762670490099125</v>
      </c>
      <c r="AV14" s="6">
        <f t="shared" si="9"/>
        <v>2.2845249993924356E-3</v>
      </c>
      <c r="AW14" s="4"/>
      <c r="AX14" s="4"/>
      <c r="AY14" s="6">
        <f>SET!$H14</f>
        <v>0.56983000000000006</v>
      </c>
      <c r="AZ14" s="4">
        <f>(AZ$1*SET!$T14)+SET!$U14</f>
        <v>0.63503445474998621</v>
      </c>
      <c r="BA14" s="6">
        <f t="shared" si="10"/>
        <v>4.2516209192429918E-3</v>
      </c>
      <c r="BB14" s="4"/>
      <c r="BC14" s="4"/>
      <c r="BD14" s="6">
        <f>SET!$H14</f>
        <v>0.56983000000000006</v>
      </c>
      <c r="BE14" s="4">
        <f>(BE$1*SET!$T14)+SET!$U14</f>
        <v>0.65420070474998626</v>
      </c>
      <c r="BF14" s="6">
        <f t="shared" si="11"/>
        <v>7.1184158200093446E-3</v>
      </c>
      <c r="BG14" s="4"/>
      <c r="BH14" s="4"/>
      <c r="BI14" s="6">
        <f>SET!$H14</f>
        <v>0.56983000000000006</v>
      </c>
      <c r="BJ14" s="4">
        <f>(BJ$1*SET!$T14)+SET!$U14</f>
        <v>0.67336695474998631</v>
      </c>
      <c r="BK14" s="6">
        <f t="shared" si="12"/>
        <v>1.0719900998900701E-2</v>
      </c>
      <c r="BL14" s="4"/>
      <c r="BM14" s="4"/>
      <c r="BN14" s="6">
        <f>SET!$H14</f>
        <v>0.56983000000000006</v>
      </c>
      <c r="BO14" s="4">
        <f>(BO$1*SET!$T14)+SET!$U14</f>
        <v>0.69253320474998625</v>
      </c>
      <c r="BP14" s="6">
        <f t="shared" si="13"/>
        <v>1.5056076455917035E-2</v>
      </c>
      <c r="BQ14" s="4"/>
      <c r="BR14" s="4"/>
      <c r="BS14" s="6">
        <f>SET!$H14</f>
        <v>0.56983000000000006</v>
      </c>
      <c r="BT14" s="4">
        <f>(BT$1*SET!$T14)+SET!$U14</f>
        <v>0.71169945474998619</v>
      </c>
      <c r="BU14" s="6">
        <f t="shared" si="14"/>
        <v>2.0126942191058362E-2</v>
      </c>
      <c r="BV14" s="4"/>
      <c r="BW14" s="4"/>
      <c r="BX14" s="6">
        <f>SET!$H14</f>
        <v>0.56983000000000006</v>
      </c>
      <c r="BY14" s="4">
        <f>(BY$1*SET!$T14)+SET!$U14</f>
        <v>0.73086570474998624</v>
      </c>
      <c r="BZ14" s="6">
        <f t="shared" si="15"/>
        <v>2.5932498204324722E-2</v>
      </c>
      <c r="CA14" s="4"/>
      <c r="CB14" s="4"/>
      <c r="CC14" s="6">
        <f>SET!$H14</f>
        <v>0.56983000000000006</v>
      </c>
      <c r="CD14" s="4">
        <f>(CD$1*SET!$T14)+SET!$U14</f>
        <v>0.7500319547499863</v>
      </c>
      <c r="CE14" s="6">
        <f t="shared" si="16"/>
        <v>3.2472744495716084E-2</v>
      </c>
      <c r="CF14" s="4"/>
      <c r="CG14" s="4"/>
      <c r="CH14" s="6">
        <f>SET!$H14</f>
        <v>0.56983000000000006</v>
      </c>
      <c r="CI14" s="4">
        <f>(CI$1*SET!$T14)+SET!$U14</f>
        <v>0.76919820474998624</v>
      </c>
      <c r="CJ14" s="6">
        <f t="shared" si="17"/>
        <v>3.974768106523241E-2</v>
      </c>
      <c r="CK14" s="4"/>
      <c r="CL14" s="4"/>
      <c r="CM14" s="6">
        <f>SET!$H14</f>
        <v>0.56983000000000006</v>
      </c>
      <c r="CN14" s="4">
        <f>(CN$1*SET!$T14)+SET!$U14</f>
        <v>0.78836445474998629</v>
      </c>
      <c r="CO14" s="6">
        <f t="shared" si="18"/>
        <v>4.7757307912873775E-2</v>
      </c>
      <c r="CP14" s="4"/>
      <c r="CQ14" s="4"/>
    </row>
    <row r="15" spans="1:95" ht="16" x14ac:dyDescent="0.2">
      <c r="A15" s="6">
        <f>SET!$H15</f>
        <v>0.56983000000000006</v>
      </c>
      <c r="B15" s="4">
        <f>(B$1*SET!$T15)+SET!$U15</f>
        <v>0.44337195474998625</v>
      </c>
      <c r="C15" s="6">
        <f t="shared" si="0"/>
        <v>1.5991637208454538E-2</v>
      </c>
      <c r="D15" s="4"/>
      <c r="E15" s="4"/>
      <c r="F15" s="6">
        <f>SET!$H15</f>
        <v>0.56983000000000006</v>
      </c>
      <c r="G15" s="4">
        <f>(G$1*SET!$T15)+SET!$U15</f>
        <v>0.46253820474998625</v>
      </c>
      <c r="H15" s="6">
        <f t="shared" si="1"/>
        <v>1.1511529327970886E-2</v>
      </c>
      <c r="I15" s="4"/>
      <c r="J15" s="4"/>
      <c r="K15" s="6">
        <f>SET!$H15</f>
        <v>0.56983000000000006</v>
      </c>
      <c r="L15" s="4">
        <f>(L$1*SET!$T15)+SET!$U15</f>
        <v>0.48170445474998624</v>
      </c>
      <c r="M15" s="6">
        <f t="shared" si="2"/>
        <v>7.7661117256122326E-3</v>
      </c>
      <c r="N15" s="4"/>
      <c r="O15" s="4"/>
      <c r="P15" s="6">
        <f>SET!$H15</f>
        <v>0.56983000000000006</v>
      </c>
      <c r="Q15" s="4">
        <f>(Q$1*SET!$T15)+SET!$U15</f>
        <v>0.5008707047499863</v>
      </c>
      <c r="R15" s="6">
        <f t="shared" si="3"/>
        <v>4.7553844013785707E-3</v>
      </c>
      <c r="S15" s="4"/>
      <c r="T15" s="4"/>
      <c r="U15" s="6">
        <f>SET!$H15</f>
        <v>0.56983000000000006</v>
      </c>
      <c r="V15" s="4">
        <f>(V$1*SET!$T15)+SET!$U15</f>
        <v>0.52003695474998624</v>
      </c>
      <c r="W15" s="6">
        <f t="shared" si="4"/>
        <v>2.479347355269924E-3</v>
      </c>
      <c r="X15" s="4"/>
      <c r="Y15" s="4"/>
      <c r="Z15" s="6">
        <f>SET!$H15</f>
        <v>0.56983000000000006</v>
      </c>
      <c r="AA15" s="4">
        <f>(AA$1*SET!$T15)+SET!$U15</f>
        <v>0.53920320474998618</v>
      </c>
      <c r="AB15" s="6">
        <f t="shared" si="5"/>
        <v>9.3800058728627292E-4</v>
      </c>
      <c r="AC15" s="4"/>
      <c r="AD15" s="4"/>
      <c r="AE15" s="6">
        <f>SET!$H15</f>
        <v>0.56983000000000006</v>
      </c>
      <c r="AF15" s="4">
        <f>(AF$1*SET!$T15)+SET!$U15</f>
        <v>0.55836945474998623</v>
      </c>
      <c r="AG15" s="6">
        <f t="shared" si="6"/>
        <v>1.313440974276146E-4</v>
      </c>
      <c r="AH15" s="4"/>
      <c r="AI15" s="4"/>
      <c r="AJ15" s="6">
        <f>SET!$H15</f>
        <v>0.56983000000000006</v>
      </c>
      <c r="AK15" s="4">
        <f>(AK$1*SET!$T15)+SET!$U15</f>
        <v>0.57753570474998628</v>
      </c>
      <c r="AL15" s="6">
        <f t="shared" si="7"/>
        <v>5.9377885693960187E-5</v>
      </c>
      <c r="AM15" s="4"/>
      <c r="AN15" s="4"/>
      <c r="AO15" s="6">
        <f>SET!$H15</f>
        <v>0.56983000000000006</v>
      </c>
      <c r="AP15" s="4">
        <f>(AP$1*SET!$T15)+SET!$U15</f>
        <v>0.59670195474998622</v>
      </c>
      <c r="AQ15" s="6">
        <f t="shared" si="8"/>
        <v>7.2210195208530377E-4</v>
      </c>
      <c r="AR15" s="4"/>
      <c r="AS15" s="4"/>
      <c r="AT15" s="6">
        <f>SET!$H15</f>
        <v>0.56983000000000006</v>
      </c>
      <c r="AU15" s="4">
        <f>(AU$1*SET!$T15)+SET!$U15</f>
        <v>0.61762670490099125</v>
      </c>
      <c r="AV15" s="6">
        <f t="shared" si="9"/>
        <v>2.2845249993924356E-3</v>
      </c>
      <c r="AW15" s="4"/>
      <c r="AX15" s="4"/>
      <c r="AY15" s="6">
        <f>SET!$H15</f>
        <v>0.56983000000000006</v>
      </c>
      <c r="AZ15" s="4">
        <f>(AZ$1*SET!$T15)+SET!$U15</f>
        <v>0.63503445474998621</v>
      </c>
      <c r="BA15" s="6">
        <f t="shared" si="10"/>
        <v>4.2516209192429918E-3</v>
      </c>
      <c r="BB15" s="4"/>
      <c r="BC15" s="4"/>
      <c r="BD15" s="6">
        <f>SET!$H15</f>
        <v>0.56983000000000006</v>
      </c>
      <c r="BE15" s="4">
        <f>(BE$1*SET!$T15)+SET!$U15</f>
        <v>0.65420070474998626</v>
      </c>
      <c r="BF15" s="6">
        <f t="shared" si="11"/>
        <v>7.1184158200093446E-3</v>
      </c>
      <c r="BG15" s="4"/>
      <c r="BH15" s="4"/>
      <c r="BI15" s="6">
        <f>SET!$H15</f>
        <v>0.56983000000000006</v>
      </c>
      <c r="BJ15" s="4">
        <f>(BJ$1*SET!$T15)+SET!$U15</f>
        <v>0.67336695474998631</v>
      </c>
      <c r="BK15" s="6">
        <f t="shared" si="12"/>
        <v>1.0719900998900701E-2</v>
      </c>
      <c r="BL15" s="4"/>
      <c r="BM15" s="4"/>
      <c r="BN15" s="6">
        <f>SET!$H15</f>
        <v>0.56983000000000006</v>
      </c>
      <c r="BO15" s="4">
        <f>(BO$1*SET!$T15)+SET!$U15</f>
        <v>0.69253320474998625</v>
      </c>
      <c r="BP15" s="6">
        <f t="shared" si="13"/>
        <v>1.5056076455917035E-2</v>
      </c>
      <c r="BQ15" s="4"/>
      <c r="BR15" s="4"/>
      <c r="BS15" s="6">
        <f>SET!$H15</f>
        <v>0.56983000000000006</v>
      </c>
      <c r="BT15" s="4">
        <f>(BT$1*SET!$T15)+SET!$U15</f>
        <v>0.71169945474998619</v>
      </c>
      <c r="BU15" s="6">
        <f t="shared" si="14"/>
        <v>2.0126942191058362E-2</v>
      </c>
      <c r="BV15" s="4"/>
      <c r="BW15" s="4"/>
      <c r="BX15" s="6">
        <f>SET!$H15</f>
        <v>0.56983000000000006</v>
      </c>
      <c r="BY15" s="4">
        <f>(BY$1*SET!$T15)+SET!$U15</f>
        <v>0.73086570474998624</v>
      </c>
      <c r="BZ15" s="6">
        <f t="shared" si="15"/>
        <v>2.5932498204324722E-2</v>
      </c>
      <c r="CA15" s="4"/>
      <c r="CB15" s="4"/>
      <c r="CC15" s="6">
        <f>SET!$H15</f>
        <v>0.56983000000000006</v>
      </c>
      <c r="CD15" s="4">
        <f>(CD$1*SET!$T15)+SET!$U15</f>
        <v>0.7500319547499863</v>
      </c>
      <c r="CE15" s="6">
        <f t="shared" si="16"/>
        <v>3.2472744495716084E-2</v>
      </c>
      <c r="CF15" s="4"/>
      <c r="CG15" s="4"/>
      <c r="CH15" s="6">
        <f>SET!$H15</f>
        <v>0.56983000000000006</v>
      </c>
      <c r="CI15" s="4">
        <f>(CI$1*SET!$T15)+SET!$U15</f>
        <v>0.76919820474998624</v>
      </c>
      <c r="CJ15" s="6">
        <f t="shared" si="17"/>
        <v>3.974768106523241E-2</v>
      </c>
      <c r="CK15" s="4"/>
      <c r="CL15" s="4"/>
      <c r="CM15" s="6">
        <f>SET!$H15</f>
        <v>0.56983000000000006</v>
      </c>
      <c r="CN15" s="4">
        <f>(CN$1*SET!$T15)+SET!$U15</f>
        <v>0.78836445474998629</v>
      </c>
      <c r="CO15" s="6">
        <f t="shared" si="18"/>
        <v>4.7757307912873775E-2</v>
      </c>
      <c r="CP15" s="4"/>
      <c r="CQ15" s="4"/>
    </row>
    <row r="16" spans="1:95" ht="16" x14ac:dyDescent="0.2">
      <c r="A16" s="6">
        <f>SET!$H16</f>
        <v>0.55441999999999991</v>
      </c>
      <c r="B16" s="4">
        <f>(B$1*SET!$T16)+SET!$U16</f>
        <v>0.42557795474998622</v>
      </c>
      <c r="C16" s="6">
        <f t="shared" si="0"/>
        <v>1.6600272624206575E-2</v>
      </c>
      <c r="D16" s="4"/>
      <c r="E16" s="4"/>
      <c r="F16" s="6">
        <f>SET!$H16</f>
        <v>0.55441999999999991</v>
      </c>
      <c r="G16" s="4">
        <f>(G$1*SET!$T16)+SET!$U16</f>
        <v>0.44220220474998628</v>
      </c>
      <c r="H16" s="6">
        <f t="shared" si="1"/>
        <v>1.2592833570773981E-2</v>
      </c>
      <c r="I16" s="4"/>
      <c r="J16" s="4"/>
      <c r="K16" s="6">
        <f>SET!$H16</f>
        <v>0.55441999999999991</v>
      </c>
      <c r="L16" s="4">
        <f>(L$1*SET!$T16)+SET!$U16</f>
        <v>0.45882645474998623</v>
      </c>
      <c r="M16" s="6">
        <f t="shared" si="2"/>
        <v>9.1381258934664124E-3</v>
      </c>
      <c r="N16" s="4"/>
      <c r="O16" s="4"/>
      <c r="P16" s="6">
        <f>SET!$H16</f>
        <v>0.55441999999999991</v>
      </c>
      <c r="Q16" s="4">
        <f>(Q$1*SET!$T16)+SET!$U16</f>
        <v>0.47545070474998624</v>
      </c>
      <c r="R16" s="6">
        <f t="shared" si="3"/>
        <v>6.2361495922838321E-3</v>
      </c>
      <c r="S16" s="4"/>
      <c r="T16" s="4"/>
      <c r="U16" s="6">
        <f>SET!$H16</f>
        <v>0.55441999999999991</v>
      </c>
      <c r="V16" s="4">
        <f>(V$1*SET!$T16)+SET!$U16</f>
        <v>0.49207495474998625</v>
      </c>
      <c r="W16" s="6">
        <f t="shared" si="4"/>
        <v>3.8869046672262513E-3</v>
      </c>
      <c r="X16" s="4"/>
      <c r="Y16" s="4"/>
      <c r="Z16" s="6">
        <f>SET!$H16</f>
        <v>0.55441999999999991</v>
      </c>
      <c r="AA16" s="4">
        <f>(AA$1*SET!$T16)+SET!$U16</f>
        <v>0.5086992047499862</v>
      </c>
      <c r="AB16" s="6">
        <f t="shared" si="5"/>
        <v>2.0903911182936765E-3</v>
      </c>
      <c r="AC16" s="4"/>
      <c r="AD16" s="4"/>
      <c r="AE16" s="6">
        <f>SET!$H16</f>
        <v>0.55441999999999991</v>
      </c>
      <c r="AF16" s="4">
        <f>(AF$1*SET!$T16)+SET!$U16</f>
        <v>0.52532345474998632</v>
      </c>
      <c r="AG16" s="6">
        <f t="shared" si="6"/>
        <v>8.4660894548608872E-4</v>
      </c>
      <c r="AH16" s="4"/>
      <c r="AI16" s="4"/>
      <c r="AJ16" s="6">
        <f>SET!$H16</f>
        <v>0.55441999999999991</v>
      </c>
      <c r="AK16" s="4">
        <f>(AK$1*SET!$T16)+SET!$U16</f>
        <v>0.54194770474998621</v>
      </c>
      <c r="AL16" s="6">
        <f t="shared" si="7"/>
        <v>1.5555814880351427E-4</v>
      </c>
      <c r="AM16" s="4"/>
      <c r="AN16" s="4"/>
      <c r="AO16" s="6">
        <f>SET!$H16</f>
        <v>0.55441999999999991</v>
      </c>
      <c r="AP16" s="4">
        <f>(AP$1*SET!$T16)+SET!$U16</f>
        <v>0.55857195474998622</v>
      </c>
      <c r="AQ16" s="6">
        <f t="shared" si="8"/>
        <v>1.723872824593387E-5</v>
      </c>
      <c r="AR16" s="4"/>
      <c r="AS16" s="4"/>
      <c r="AT16" s="6">
        <f>SET!$H16</f>
        <v>0.55441999999999991</v>
      </c>
      <c r="AU16" s="4">
        <f>(AU$1*SET!$T16)+SET!$U16</f>
        <v>0.57672147683687569</v>
      </c>
      <c r="AV16" s="6">
        <f t="shared" si="9"/>
        <v>4.9735586910570689E-4</v>
      </c>
      <c r="AW16" s="4"/>
      <c r="AX16" s="4"/>
      <c r="AY16" s="6">
        <f>SET!$H16</f>
        <v>0.55441999999999991</v>
      </c>
      <c r="AZ16" s="4">
        <f>(AZ$1*SET!$T16)+SET!$U16</f>
        <v>0.59182045474998624</v>
      </c>
      <c r="BA16" s="6">
        <f t="shared" si="10"/>
        <v>1.3987940155057745E-3</v>
      </c>
      <c r="BB16" s="4"/>
      <c r="BC16" s="4"/>
      <c r="BD16" s="6">
        <f>SET!$H16</f>
        <v>0.55441999999999991</v>
      </c>
      <c r="BE16" s="4">
        <f>(BE$1*SET!$T16)+SET!$U16</f>
        <v>0.60844470474998624</v>
      </c>
      <c r="BF16" s="6">
        <f t="shared" si="11"/>
        <v>2.9186687233231953E-3</v>
      </c>
      <c r="BG16" s="4"/>
      <c r="BH16" s="4"/>
      <c r="BI16" s="6">
        <f>SET!$H16</f>
        <v>0.55441999999999991</v>
      </c>
      <c r="BJ16" s="4">
        <f>(BJ$1*SET!$T16)+SET!$U16</f>
        <v>0.62506895474998625</v>
      </c>
      <c r="BK16" s="6">
        <f t="shared" si="12"/>
        <v>4.9912748072656167E-3</v>
      </c>
      <c r="BL16" s="4"/>
      <c r="BM16" s="4"/>
      <c r="BN16" s="6">
        <f>SET!$H16</f>
        <v>0.55441999999999991</v>
      </c>
      <c r="BO16" s="4">
        <f>(BO$1*SET!$T16)+SET!$U16</f>
        <v>0.64169320474998626</v>
      </c>
      <c r="BP16" s="6">
        <f t="shared" si="13"/>
        <v>7.6166122673330386E-3</v>
      </c>
      <c r="BQ16" s="4"/>
      <c r="BR16" s="4"/>
      <c r="BS16" s="6">
        <f>SET!$H16</f>
        <v>0.55441999999999991</v>
      </c>
      <c r="BT16" s="4">
        <f>(BT$1*SET!$T16)+SET!$U16</f>
        <v>0.65831745474998626</v>
      </c>
      <c r="BU16" s="6">
        <f t="shared" si="14"/>
        <v>1.0794681103525461E-2</v>
      </c>
      <c r="BV16" s="4"/>
      <c r="BW16" s="4"/>
      <c r="BX16" s="6">
        <f>SET!$H16</f>
        <v>0.55441999999999991</v>
      </c>
      <c r="BY16" s="4">
        <f>(BY$1*SET!$T16)+SET!$U16</f>
        <v>0.67494170474998627</v>
      </c>
      <c r="BZ16" s="6">
        <f t="shared" si="15"/>
        <v>1.4525481315842885E-2</v>
      </c>
      <c r="CA16" s="4"/>
      <c r="CB16" s="4"/>
      <c r="CC16" s="6">
        <f>SET!$H16</f>
        <v>0.55441999999999991</v>
      </c>
      <c r="CD16" s="4">
        <f>(CD$1*SET!$T16)+SET!$U16</f>
        <v>0.69156595474998617</v>
      </c>
      <c r="CE16" s="6">
        <f t="shared" si="16"/>
        <v>1.8809012904285279E-2</v>
      </c>
      <c r="CF16" s="4"/>
      <c r="CG16" s="4"/>
      <c r="CH16" s="6">
        <f>SET!$H16</f>
        <v>0.55441999999999991</v>
      </c>
      <c r="CI16" s="4">
        <f>(CI$1*SET!$T16)+SET!$U16</f>
        <v>0.70819020474998617</v>
      </c>
      <c r="CJ16" s="6">
        <f t="shared" si="17"/>
        <v>2.3645275868852698E-2</v>
      </c>
      <c r="CK16" s="4"/>
      <c r="CL16" s="4"/>
      <c r="CM16" s="6">
        <f>SET!$H16</f>
        <v>0.55441999999999991</v>
      </c>
      <c r="CN16" s="4">
        <f>(CN$1*SET!$T16)+SET!$U16</f>
        <v>0.72481445474998629</v>
      </c>
      <c r="CO16" s="6">
        <f t="shared" si="18"/>
        <v>2.9034270209545156E-2</v>
      </c>
      <c r="CP16" s="4"/>
      <c r="CQ16" s="4"/>
    </row>
    <row r="17" spans="1:95" ht="16" x14ac:dyDescent="0.2">
      <c r="A17" s="6">
        <f>SET!$H17</f>
        <v>0.55441999999999991</v>
      </c>
      <c r="B17" s="4">
        <f>(B$1*SET!$T17)+SET!$U17</f>
        <v>0.42557795474998622</v>
      </c>
      <c r="C17" s="6">
        <f t="shared" si="0"/>
        <v>1.6600272624206575E-2</v>
      </c>
      <c r="D17" s="4"/>
      <c r="E17" s="4"/>
      <c r="F17" s="6">
        <f>SET!$H17</f>
        <v>0.55441999999999991</v>
      </c>
      <c r="G17" s="4">
        <f>(G$1*SET!$T17)+SET!$U17</f>
        <v>0.44220220474998628</v>
      </c>
      <c r="H17" s="6">
        <f t="shared" si="1"/>
        <v>1.2592833570773981E-2</v>
      </c>
      <c r="I17" s="4"/>
      <c r="J17" s="4"/>
      <c r="K17" s="6">
        <f>SET!$H17</f>
        <v>0.55441999999999991</v>
      </c>
      <c r="L17" s="4">
        <f>(L$1*SET!$T17)+SET!$U17</f>
        <v>0.45882645474998623</v>
      </c>
      <c r="M17" s="6">
        <f t="shared" si="2"/>
        <v>9.1381258934664124E-3</v>
      </c>
      <c r="N17" s="4"/>
      <c r="O17" s="4"/>
      <c r="P17" s="6">
        <f>SET!$H17</f>
        <v>0.55441999999999991</v>
      </c>
      <c r="Q17" s="4">
        <f>(Q$1*SET!$T17)+SET!$U17</f>
        <v>0.47545070474998624</v>
      </c>
      <c r="R17" s="6">
        <f t="shared" si="3"/>
        <v>6.2361495922838321E-3</v>
      </c>
      <c r="S17" s="4"/>
      <c r="T17" s="4"/>
      <c r="U17" s="6">
        <f>SET!$H17</f>
        <v>0.55441999999999991</v>
      </c>
      <c r="V17" s="4">
        <f>(V$1*SET!$T17)+SET!$U17</f>
        <v>0.49207495474998625</v>
      </c>
      <c r="W17" s="6">
        <f t="shared" si="4"/>
        <v>3.8869046672262513E-3</v>
      </c>
      <c r="X17" s="4"/>
      <c r="Y17" s="4"/>
      <c r="Z17" s="6">
        <f>SET!$H17</f>
        <v>0.55441999999999991</v>
      </c>
      <c r="AA17" s="4">
        <f>(AA$1*SET!$T17)+SET!$U17</f>
        <v>0.5086992047499862</v>
      </c>
      <c r="AB17" s="6">
        <f t="shared" si="5"/>
        <v>2.0903911182936765E-3</v>
      </c>
      <c r="AC17" s="4"/>
      <c r="AD17" s="4"/>
      <c r="AE17" s="6">
        <f>SET!$H17</f>
        <v>0.55441999999999991</v>
      </c>
      <c r="AF17" s="4">
        <f>(AF$1*SET!$T17)+SET!$U17</f>
        <v>0.52532345474998632</v>
      </c>
      <c r="AG17" s="6">
        <f t="shared" si="6"/>
        <v>8.4660894548608872E-4</v>
      </c>
      <c r="AH17" s="4"/>
      <c r="AI17" s="4"/>
      <c r="AJ17" s="6">
        <f>SET!$H17</f>
        <v>0.55441999999999991</v>
      </c>
      <c r="AK17" s="4">
        <f>(AK$1*SET!$T17)+SET!$U17</f>
        <v>0.54194770474998621</v>
      </c>
      <c r="AL17" s="6">
        <f t="shared" si="7"/>
        <v>1.5555814880351427E-4</v>
      </c>
      <c r="AM17" s="4"/>
      <c r="AN17" s="4"/>
      <c r="AO17" s="6">
        <f>SET!$H17</f>
        <v>0.55441999999999991</v>
      </c>
      <c r="AP17" s="4">
        <f>(AP$1*SET!$T17)+SET!$U17</f>
        <v>0.55857195474998622</v>
      </c>
      <c r="AQ17" s="6">
        <f t="shared" si="8"/>
        <v>1.723872824593387E-5</v>
      </c>
      <c r="AR17" s="4"/>
      <c r="AS17" s="4"/>
      <c r="AT17" s="6">
        <f>SET!$H17</f>
        <v>0.55441999999999991</v>
      </c>
      <c r="AU17" s="4">
        <f>(AU$1*SET!$T17)+SET!$U17</f>
        <v>0.57672147683687569</v>
      </c>
      <c r="AV17" s="6">
        <f t="shared" si="9"/>
        <v>4.9735586910570689E-4</v>
      </c>
      <c r="AW17" s="4"/>
      <c r="AX17" s="4"/>
      <c r="AY17" s="6">
        <f>SET!$H17</f>
        <v>0.55441999999999991</v>
      </c>
      <c r="AZ17" s="4">
        <f>(AZ$1*SET!$T17)+SET!$U17</f>
        <v>0.59182045474998624</v>
      </c>
      <c r="BA17" s="6">
        <f t="shared" si="10"/>
        <v>1.3987940155057745E-3</v>
      </c>
      <c r="BB17" s="4"/>
      <c r="BC17" s="4"/>
      <c r="BD17" s="6">
        <f>SET!$H17</f>
        <v>0.55441999999999991</v>
      </c>
      <c r="BE17" s="4">
        <f>(BE$1*SET!$T17)+SET!$U17</f>
        <v>0.60844470474998624</v>
      </c>
      <c r="BF17" s="6">
        <f t="shared" si="11"/>
        <v>2.9186687233231953E-3</v>
      </c>
      <c r="BG17" s="4"/>
      <c r="BH17" s="4"/>
      <c r="BI17" s="6">
        <f>SET!$H17</f>
        <v>0.55441999999999991</v>
      </c>
      <c r="BJ17" s="4">
        <f>(BJ$1*SET!$T17)+SET!$U17</f>
        <v>0.62506895474998625</v>
      </c>
      <c r="BK17" s="6">
        <f t="shared" si="12"/>
        <v>4.9912748072656167E-3</v>
      </c>
      <c r="BL17" s="4"/>
      <c r="BM17" s="4"/>
      <c r="BN17" s="6">
        <f>SET!$H17</f>
        <v>0.55441999999999991</v>
      </c>
      <c r="BO17" s="4">
        <f>(BO$1*SET!$T17)+SET!$U17</f>
        <v>0.64169320474998626</v>
      </c>
      <c r="BP17" s="6">
        <f t="shared" si="13"/>
        <v>7.6166122673330386E-3</v>
      </c>
      <c r="BQ17" s="4"/>
      <c r="BR17" s="4"/>
      <c r="BS17" s="6">
        <f>SET!$H17</f>
        <v>0.55441999999999991</v>
      </c>
      <c r="BT17" s="4">
        <f>(BT$1*SET!$T17)+SET!$U17</f>
        <v>0.65831745474998626</v>
      </c>
      <c r="BU17" s="6">
        <f t="shared" si="14"/>
        <v>1.0794681103525461E-2</v>
      </c>
      <c r="BV17" s="4"/>
      <c r="BW17" s="4"/>
      <c r="BX17" s="6">
        <f>SET!$H17</f>
        <v>0.55441999999999991</v>
      </c>
      <c r="BY17" s="4">
        <f>(BY$1*SET!$T17)+SET!$U17</f>
        <v>0.67494170474998627</v>
      </c>
      <c r="BZ17" s="6">
        <f t="shared" si="15"/>
        <v>1.4525481315842885E-2</v>
      </c>
      <c r="CA17" s="4"/>
      <c r="CB17" s="4"/>
      <c r="CC17" s="6">
        <f>SET!$H17</f>
        <v>0.55441999999999991</v>
      </c>
      <c r="CD17" s="4">
        <f>(CD$1*SET!$T17)+SET!$U17</f>
        <v>0.69156595474998617</v>
      </c>
      <c r="CE17" s="6">
        <f t="shared" si="16"/>
        <v>1.8809012904285279E-2</v>
      </c>
      <c r="CF17" s="4"/>
      <c r="CG17" s="4"/>
      <c r="CH17" s="6">
        <f>SET!$H17</f>
        <v>0.55441999999999991</v>
      </c>
      <c r="CI17" s="4">
        <f>(CI$1*SET!$T17)+SET!$U17</f>
        <v>0.70819020474998617</v>
      </c>
      <c r="CJ17" s="6">
        <f t="shared" si="17"/>
        <v>2.3645275868852698E-2</v>
      </c>
      <c r="CK17" s="4"/>
      <c r="CL17" s="4"/>
      <c r="CM17" s="6">
        <f>SET!$H17</f>
        <v>0.55441999999999991</v>
      </c>
      <c r="CN17" s="4">
        <f>(CN$1*SET!$T17)+SET!$U17</f>
        <v>0.72481445474998629</v>
      </c>
      <c r="CO17" s="6">
        <f t="shared" si="18"/>
        <v>2.9034270209545156E-2</v>
      </c>
      <c r="CP17" s="4"/>
      <c r="CQ17" s="4"/>
    </row>
    <row r="18" spans="1:95" ht="16" x14ac:dyDescent="0.2">
      <c r="A18" s="6">
        <f>SET!$H18</f>
        <v>2.5630000000000042E-2</v>
      </c>
      <c r="B18" s="4">
        <f>(B$1*SET!$T18)+SET!$U18</f>
        <v>0.32983965781796465</v>
      </c>
      <c r="C18" s="6">
        <f t="shared" si="0"/>
        <v>9.2543515909723109E-2</v>
      </c>
      <c r="D18" s="4"/>
      <c r="E18" s="4"/>
      <c r="F18" s="6">
        <f>SET!$H18</f>
        <v>2.5630000000000042E-2</v>
      </c>
      <c r="G18" s="4">
        <f>(G$1*SET!$T18)+SET!$U18</f>
        <v>0.34540160781796464</v>
      </c>
      <c r="H18" s="6">
        <f t="shared" si="1"/>
        <v>0.10225388116648616</v>
      </c>
      <c r="I18" s="4"/>
      <c r="J18" s="4"/>
      <c r="K18" s="6">
        <f>SET!$H18</f>
        <v>2.5630000000000042E-2</v>
      </c>
      <c r="L18" s="4">
        <f>(L$1*SET!$T18)+SET!$U18</f>
        <v>0.36096355781796463</v>
      </c>
      <c r="M18" s="6">
        <f t="shared" si="2"/>
        <v>0.11244859499885421</v>
      </c>
      <c r="N18" s="4"/>
      <c r="O18" s="4"/>
      <c r="P18" s="6">
        <f>SET!$H18</f>
        <v>2.5630000000000042E-2</v>
      </c>
      <c r="Q18" s="4">
        <f>(Q$1*SET!$T18)+SET!$U18</f>
        <v>0.37652550781796468</v>
      </c>
      <c r="R18" s="6">
        <f t="shared" si="3"/>
        <v>0.12312765740682728</v>
      </c>
      <c r="S18" s="4"/>
      <c r="T18" s="4"/>
      <c r="U18" s="6">
        <f>SET!$H18</f>
        <v>2.5630000000000042E-2</v>
      </c>
      <c r="V18" s="4">
        <f>(V$1*SET!$T18)+SET!$U18</f>
        <v>0.39208745781796467</v>
      </c>
      <c r="W18" s="6">
        <f t="shared" si="4"/>
        <v>0.13429106839040533</v>
      </c>
      <c r="X18" s="4"/>
      <c r="Y18" s="4"/>
      <c r="Z18" s="6">
        <f>SET!$H18</f>
        <v>2.5630000000000042E-2</v>
      </c>
      <c r="AA18" s="4">
        <f>(AA$1*SET!$T18)+SET!$U18</f>
        <v>0.40764940781796466</v>
      </c>
      <c r="AB18" s="6">
        <f t="shared" si="5"/>
        <v>0.14593882794958837</v>
      </c>
      <c r="AC18" s="4"/>
      <c r="AD18" s="4"/>
      <c r="AE18" s="6">
        <f>SET!$H18</f>
        <v>2.5630000000000042E-2</v>
      </c>
      <c r="AF18" s="4">
        <f>(AF$1*SET!$T18)+SET!$U18</f>
        <v>0.42321135781796465</v>
      </c>
      <c r="AG18" s="6">
        <f t="shared" si="6"/>
        <v>0.15807093608437642</v>
      </c>
      <c r="AH18" s="4"/>
      <c r="AI18" s="4"/>
      <c r="AJ18" s="6">
        <f>SET!$H18</f>
        <v>2.5630000000000042E-2</v>
      </c>
      <c r="AK18" s="4">
        <f>(AK$1*SET!$T18)+SET!$U18</f>
        <v>0.43877330781796464</v>
      </c>
      <c r="AL18" s="6">
        <f t="shared" si="7"/>
        <v>0.17068739279476944</v>
      </c>
      <c r="AM18" s="4"/>
      <c r="AN18" s="4"/>
      <c r="AO18" s="6">
        <f>SET!$H18</f>
        <v>2.5630000000000042E-2</v>
      </c>
      <c r="AP18" s="4">
        <f>(AP$1*SET!$T18)+SET!$U18</f>
        <v>0.45433525781796469</v>
      </c>
      <c r="AQ18" s="6">
        <f t="shared" si="8"/>
        <v>0.18378819808076755</v>
      </c>
      <c r="AR18" s="4"/>
      <c r="AS18" s="4"/>
      <c r="AT18" s="6">
        <f>SET!$H18</f>
        <v>2.5630000000000042E-2</v>
      </c>
      <c r="AU18" s="4">
        <f>(AU$1*SET!$T18)+SET!$U18</f>
        <v>0.47132501406200988</v>
      </c>
      <c r="AV18" s="6">
        <f t="shared" si="9"/>
        <v>0.19864404555973514</v>
      </c>
      <c r="AW18" s="4"/>
      <c r="AX18" s="4"/>
      <c r="AY18" s="6">
        <f>SET!$H18</f>
        <v>2.5630000000000042E-2</v>
      </c>
      <c r="AZ18" s="4">
        <f>(AZ$1*SET!$T18)+SET!$U18</f>
        <v>0.48545915781796467</v>
      </c>
      <c r="BA18" s="6">
        <f t="shared" si="10"/>
        <v>0.21144285437957863</v>
      </c>
      <c r="BB18" s="4"/>
      <c r="BC18" s="4"/>
      <c r="BD18" s="6">
        <f>SET!$H18</f>
        <v>2.5630000000000042E-2</v>
      </c>
      <c r="BE18" s="4">
        <f>(BE$1*SET!$T18)+SET!$U18</f>
        <v>0.50102110781796472</v>
      </c>
      <c r="BF18" s="6">
        <f t="shared" si="11"/>
        <v>0.22599670539239172</v>
      </c>
      <c r="BG18" s="4"/>
      <c r="BH18" s="4"/>
      <c r="BI18" s="6">
        <f>SET!$H18</f>
        <v>2.5630000000000042E-2</v>
      </c>
      <c r="BJ18" s="4">
        <f>(BJ$1*SET!$T18)+SET!$U18</f>
        <v>0.51658305781796465</v>
      </c>
      <c r="BK18" s="6">
        <f t="shared" si="12"/>
        <v>0.24103490498080971</v>
      </c>
      <c r="BL18" s="4"/>
      <c r="BM18" s="4"/>
      <c r="BN18" s="6">
        <f>SET!$H18</f>
        <v>2.5630000000000042E-2</v>
      </c>
      <c r="BO18" s="4">
        <f>(BO$1*SET!$T18)+SET!$U18</f>
        <v>0.5321450078179647</v>
      </c>
      <c r="BP18" s="6">
        <f t="shared" si="13"/>
        <v>0.2565574531448328</v>
      </c>
      <c r="BQ18" s="4"/>
      <c r="BR18" s="4"/>
      <c r="BS18" s="6">
        <f>SET!$H18</f>
        <v>2.5630000000000042E-2</v>
      </c>
      <c r="BT18" s="4">
        <f>(BT$1*SET!$T18)+SET!$U18</f>
        <v>0.54770695781796463</v>
      </c>
      <c r="BU18" s="6">
        <f t="shared" si="14"/>
        <v>0.27256434988446077</v>
      </c>
      <c r="BV18" s="4"/>
      <c r="BW18" s="4"/>
      <c r="BX18" s="6">
        <f>SET!$H18</f>
        <v>2.5630000000000042E-2</v>
      </c>
      <c r="BY18" s="4">
        <f>(BY$1*SET!$T18)+SET!$U18</f>
        <v>0.56326890781796468</v>
      </c>
      <c r="BZ18" s="6">
        <f t="shared" si="15"/>
        <v>0.28905559519969387</v>
      </c>
      <c r="CA18" s="4"/>
      <c r="CB18" s="4"/>
      <c r="CC18" s="6">
        <f>SET!$H18</f>
        <v>2.5630000000000042E-2</v>
      </c>
      <c r="CD18" s="4">
        <f>(CD$1*SET!$T18)+SET!$U18</f>
        <v>0.57883085781796462</v>
      </c>
      <c r="CE18" s="6">
        <f t="shared" si="16"/>
        <v>0.30603118909053184</v>
      </c>
      <c r="CF18" s="4"/>
      <c r="CG18" s="4"/>
      <c r="CH18" s="6">
        <f>SET!$H18</f>
        <v>2.5630000000000042E-2</v>
      </c>
      <c r="CI18" s="4">
        <f>(CI$1*SET!$T18)+SET!$U18</f>
        <v>0.59439280781796466</v>
      </c>
      <c r="CJ18" s="6">
        <f t="shared" si="17"/>
        <v>0.32349113155697495</v>
      </c>
      <c r="CK18" s="4"/>
      <c r="CL18" s="4"/>
      <c r="CM18" s="6">
        <f>SET!$H18</f>
        <v>2.5630000000000042E-2</v>
      </c>
      <c r="CN18" s="4">
        <f>(CN$1*SET!$T18)+SET!$U18</f>
        <v>0.60995475781796471</v>
      </c>
      <c r="CO18" s="6">
        <f t="shared" si="18"/>
        <v>0.34143542259902304</v>
      </c>
      <c r="CP18" s="4"/>
      <c r="CQ18" s="4"/>
    </row>
    <row r="19" spans="1:95" ht="16" x14ac:dyDescent="0.2">
      <c r="A19" s="6">
        <f>SET!$H19</f>
        <v>2.5630000000000042E-2</v>
      </c>
      <c r="B19" s="4">
        <f>(B$1*SET!$T19)+SET!$U19</f>
        <v>0.32983965781796465</v>
      </c>
      <c r="C19" s="6">
        <f t="shared" si="0"/>
        <v>9.2543515909723109E-2</v>
      </c>
      <c r="D19" s="4"/>
      <c r="E19" s="4"/>
      <c r="F19" s="6">
        <f>SET!$H19</f>
        <v>2.5630000000000042E-2</v>
      </c>
      <c r="G19" s="4">
        <f>(G$1*SET!$T19)+SET!$U19</f>
        <v>0.34540160781796464</v>
      </c>
      <c r="H19" s="6">
        <f t="shared" si="1"/>
        <v>0.10225388116648616</v>
      </c>
      <c r="I19" s="4"/>
      <c r="J19" s="4"/>
      <c r="K19" s="6">
        <f>SET!$H19</f>
        <v>2.5630000000000042E-2</v>
      </c>
      <c r="L19" s="4">
        <f>(L$1*SET!$T19)+SET!$U19</f>
        <v>0.36096355781796463</v>
      </c>
      <c r="M19" s="6">
        <f t="shared" si="2"/>
        <v>0.11244859499885421</v>
      </c>
      <c r="N19" s="4"/>
      <c r="O19" s="4"/>
      <c r="P19" s="6">
        <f>SET!$H19</f>
        <v>2.5630000000000042E-2</v>
      </c>
      <c r="Q19" s="4">
        <f>(Q$1*SET!$T19)+SET!$U19</f>
        <v>0.37652550781796468</v>
      </c>
      <c r="R19" s="6">
        <f t="shared" si="3"/>
        <v>0.12312765740682728</v>
      </c>
      <c r="S19" s="4"/>
      <c r="T19" s="4"/>
      <c r="U19" s="6">
        <f>SET!$H19</f>
        <v>2.5630000000000042E-2</v>
      </c>
      <c r="V19" s="4">
        <f>(V$1*SET!$T19)+SET!$U19</f>
        <v>0.39208745781796467</v>
      </c>
      <c r="W19" s="6">
        <f t="shared" si="4"/>
        <v>0.13429106839040533</v>
      </c>
      <c r="X19" s="4"/>
      <c r="Y19" s="4"/>
      <c r="Z19" s="6">
        <f>SET!$H19</f>
        <v>2.5630000000000042E-2</v>
      </c>
      <c r="AA19" s="4">
        <f>(AA$1*SET!$T19)+SET!$U19</f>
        <v>0.40764940781796466</v>
      </c>
      <c r="AB19" s="6">
        <f t="shared" si="5"/>
        <v>0.14593882794958837</v>
      </c>
      <c r="AC19" s="4"/>
      <c r="AD19" s="4"/>
      <c r="AE19" s="6">
        <f>SET!$H19</f>
        <v>2.5630000000000042E-2</v>
      </c>
      <c r="AF19" s="4">
        <f>(AF$1*SET!$T19)+SET!$U19</f>
        <v>0.42321135781796465</v>
      </c>
      <c r="AG19" s="6">
        <f t="shared" si="6"/>
        <v>0.15807093608437642</v>
      </c>
      <c r="AH19" s="4"/>
      <c r="AI19" s="4"/>
      <c r="AJ19" s="6">
        <f>SET!$H19</f>
        <v>2.5630000000000042E-2</v>
      </c>
      <c r="AK19" s="4">
        <f>(AK$1*SET!$T19)+SET!$U19</f>
        <v>0.43877330781796464</v>
      </c>
      <c r="AL19" s="6">
        <f t="shared" si="7"/>
        <v>0.17068739279476944</v>
      </c>
      <c r="AM19" s="4"/>
      <c r="AN19" s="4"/>
      <c r="AO19" s="6">
        <f>SET!$H19</f>
        <v>2.5630000000000042E-2</v>
      </c>
      <c r="AP19" s="4">
        <f>(AP$1*SET!$T19)+SET!$U19</f>
        <v>0.45433525781796469</v>
      </c>
      <c r="AQ19" s="6">
        <f t="shared" si="8"/>
        <v>0.18378819808076755</v>
      </c>
      <c r="AR19" s="4"/>
      <c r="AS19" s="4"/>
      <c r="AT19" s="6">
        <f>SET!$H19</f>
        <v>2.5630000000000042E-2</v>
      </c>
      <c r="AU19" s="4">
        <f>(AU$1*SET!$T19)+SET!$U19</f>
        <v>0.47132501406200988</v>
      </c>
      <c r="AV19" s="6">
        <f t="shared" si="9"/>
        <v>0.19864404555973514</v>
      </c>
      <c r="AW19" s="4"/>
      <c r="AX19" s="4"/>
      <c r="AY19" s="6">
        <f>SET!$H19</f>
        <v>2.5630000000000042E-2</v>
      </c>
      <c r="AZ19" s="4">
        <f>(AZ$1*SET!$T19)+SET!$U19</f>
        <v>0.48545915781796467</v>
      </c>
      <c r="BA19" s="6">
        <f t="shared" si="10"/>
        <v>0.21144285437957863</v>
      </c>
      <c r="BB19" s="4"/>
      <c r="BC19" s="4"/>
      <c r="BD19" s="6">
        <f>SET!$H19</f>
        <v>2.5630000000000042E-2</v>
      </c>
      <c r="BE19" s="4">
        <f>(BE$1*SET!$T19)+SET!$U19</f>
        <v>0.50102110781796472</v>
      </c>
      <c r="BF19" s="6">
        <f t="shared" si="11"/>
        <v>0.22599670539239172</v>
      </c>
      <c r="BG19" s="4"/>
      <c r="BH19" s="4"/>
      <c r="BI19" s="6">
        <f>SET!$H19</f>
        <v>2.5630000000000042E-2</v>
      </c>
      <c r="BJ19" s="4">
        <f>(BJ$1*SET!$T19)+SET!$U19</f>
        <v>0.51658305781796465</v>
      </c>
      <c r="BK19" s="6">
        <f t="shared" si="12"/>
        <v>0.24103490498080971</v>
      </c>
      <c r="BL19" s="4"/>
      <c r="BM19" s="4"/>
      <c r="BN19" s="6">
        <f>SET!$H19</f>
        <v>2.5630000000000042E-2</v>
      </c>
      <c r="BO19" s="4">
        <f>(BO$1*SET!$T19)+SET!$U19</f>
        <v>0.5321450078179647</v>
      </c>
      <c r="BP19" s="6">
        <f t="shared" si="13"/>
        <v>0.2565574531448328</v>
      </c>
      <c r="BQ19" s="4"/>
      <c r="BR19" s="4"/>
      <c r="BS19" s="6">
        <f>SET!$H19</f>
        <v>2.5630000000000042E-2</v>
      </c>
      <c r="BT19" s="4">
        <f>(BT$1*SET!$T19)+SET!$U19</f>
        <v>0.54770695781796463</v>
      </c>
      <c r="BU19" s="6">
        <f t="shared" si="14"/>
        <v>0.27256434988446077</v>
      </c>
      <c r="BV19" s="4"/>
      <c r="BW19" s="4"/>
      <c r="BX19" s="6">
        <f>SET!$H19</f>
        <v>2.5630000000000042E-2</v>
      </c>
      <c r="BY19" s="4">
        <f>(BY$1*SET!$T19)+SET!$U19</f>
        <v>0.56326890781796468</v>
      </c>
      <c r="BZ19" s="6">
        <f t="shared" si="15"/>
        <v>0.28905559519969387</v>
      </c>
      <c r="CA19" s="4"/>
      <c r="CB19" s="4"/>
      <c r="CC19" s="6">
        <f>SET!$H19</f>
        <v>2.5630000000000042E-2</v>
      </c>
      <c r="CD19" s="4">
        <f>(CD$1*SET!$T19)+SET!$U19</f>
        <v>0.57883085781796462</v>
      </c>
      <c r="CE19" s="6">
        <f t="shared" si="16"/>
        <v>0.30603118909053184</v>
      </c>
      <c r="CF19" s="4"/>
      <c r="CG19" s="4"/>
      <c r="CH19" s="6">
        <f>SET!$H19</f>
        <v>2.5630000000000042E-2</v>
      </c>
      <c r="CI19" s="4">
        <f>(CI$1*SET!$T19)+SET!$U19</f>
        <v>0.59439280781796466</v>
      </c>
      <c r="CJ19" s="6">
        <f t="shared" si="17"/>
        <v>0.32349113155697495</v>
      </c>
      <c r="CK19" s="4"/>
      <c r="CL19" s="4"/>
      <c r="CM19" s="6">
        <f>SET!$H19</f>
        <v>2.5630000000000042E-2</v>
      </c>
      <c r="CN19" s="4">
        <f>(CN$1*SET!$T19)+SET!$U19</f>
        <v>0.60995475781796471</v>
      </c>
      <c r="CO19" s="6">
        <f t="shared" si="18"/>
        <v>0.34143542259902304</v>
      </c>
      <c r="CP19" s="4"/>
      <c r="CQ19" s="4"/>
    </row>
    <row r="20" spans="1:95" ht="16" x14ac:dyDescent="0.2">
      <c r="A20" s="6">
        <f>SET!$H20</f>
        <v>2.5630000000000042E-2</v>
      </c>
      <c r="B20" s="4">
        <f>(B$1*SET!$T20)+SET!$U20</f>
        <v>0.32983965781796465</v>
      </c>
      <c r="C20" s="6">
        <f t="shared" si="0"/>
        <v>9.2543515909723109E-2</v>
      </c>
      <c r="D20" s="4"/>
      <c r="E20" s="4"/>
      <c r="F20" s="6">
        <f>SET!$H20</f>
        <v>2.5630000000000042E-2</v>
      </c>
      <c r="G20" s="4">
        <f>(G$1*SET!$T20)+SET!$U20</f>
        <v>0.34540160781796464</v>
      </c>
      <c r="H20" s="6">
        <f t="shared" si="1"/>
        <v>0.10225388116648616</v>
      </c>
      <c r="I20" s="4"/>
      <c r="J20" s="4"/>
      <c r="K20" s="6">
        <f>SET!$H20</f>
        <v>2.5630000000000042E-2</v>
      </c>
      <c r="L20" s="4">
        <f>(L$1*SET!$T20)+SET!$U20</f>
        <v>0.36096355781796463</v>
      </c>
      <c r="M20" s="6">
        <f t="shared" si="2"/>
        <v>0.11244859499885421</v>
      </c>
      <c r="N20" s="4"/>
      <c r="O20" s="4"/>
      <c r="P20" s="6">
        <f>SET!$H20</f>
        <v>2.5630000000000042E-2</v>
      </c>
      <c r="Q20" s="4">
        <f>(Q$1*SET!$T20)+SET!$U20</f>
        <v>0.37652550781796468</v>
      </c>
      <c r="R20" s="6">
        <f t="shared" si="3"/>
        <v>0.12312765740682728</v>
      </c>
      <c r="S20" s="4"/>
      <c r="T20" s="4"/>
      <c r="U20" s="6">
        <f>SET!$H20</f>
        <v>2.5630000000000042E-2</v>
      </c>
      <c r="V20" s="4">
        <f>(V$1*SET!$T20)+SET!$U20</f>
        <v>0.39208745781796467</v>
      </c>
      <c r="W20" s="6">
        <f t="shared" si="4"/>
        <v>0.13429106839040533</v>
      </c>
      <c r="X20" s="4"/>
      <c r="Y20" s="4"/>
      <c r="Z20" s="6">
        <f>SET!$H20</f>
        <v>2.5630000000000042E-2</v>
      </c>
      <c r="AA20" s="4">
        <f>(AA$1*SET!$T20)+SET!$U20</f>
        <v>0.40764940781796466</v>
      </c>
      <c r="AB20" s="6">
        <f t="shared" si="5"/>
        <v>0.14593882794958837</v>
      </c>
      <c r="AC20" s="4"/>
      <c r="AD20" s="4"/>
      <c r="AE20" s="6">
        <f>SET!$H20</f>
        <v>2.5630000000000042E-2</v>
      </c>
      <c r="AF20" s="4">
        <f>(AF$1*SET!$T20)+SET!$U20</f>
        <v>0.42321135781796465</v>
      </c>
      <c r="AG20" s="6">
        <f t="shared" si="6"/>
        <v>0.15807093608437642</v>
      </c>
      <c r="AH20" s="4"/>
      <c r="AI20" s="4"/>
      <c r="AJ20" s="6">
        <f>SET!$H20</f>
        <v>2.5630000000000042E-2</v>
      </c>
      <c r="AK20" s="4">
        <f>(AK$1*SET!$T20)+SET!$U20</f>
        <v>0.43877330781796464</v>
      </c>
      <c r="AL20" s="6">
        <f t="shared" si="7"/>
        <v>0.17068739279476944</v>
      </c>
      <c r="AM20" s="4"/>
      <c r="AN20" s="4"/>
      <c r="AO20" s="6">
        <f>SET!$H20</f>
        <v>2.5630000000000042E-2</v>
      </c>
      <c r="AP20" s="4">
        <f>(AP$1*SET!$T20)+SET!$U20</f>
        <v>0.45433525781796469</v>
      </c>
      <c r="AQ20" s="6">
        <f t="shared" si="8"/>
        <v>0.18378819808076755</v>
      </c>
      <c r="AR20" s="4"/>
      <c r="AS20" s="4"/>
      <c r="AT20" s="6">
        <f>SET!$H20</f>
        <v>2.5630000000000042E-2</v>
      </c>
      <c r="AU20" s="4">
        <f>(AU$1*SET!$T20)+SET!$U20</f>
        <v>0.47132501406200988</v>
      </c>
      <c r="AV20" s="6">
        <f t="shared" si="9"/>
        <v>0.19864404555973514</v>
      </c>
      <c r="AW20" s="4"/>
      <c r="AX20" s="4"/>
      <c r="AY20" s="6">
        <f>SET!$H20</f>
        <v>2.5630000000000042E-2</v>
      </c>
      <c r="AZ20" s="4">
        <f>(AZ$1*SET!$T20)+SET!$U20</f>
        <v>0.48545915781796467</v>
      </c>
      <c r="BA20" s="6">
        <f t="shared" si="10"/>
        <v>0.21144285437957863</v>
      </c>
      <c r="BB20" s="4"/>
      <c r="BC20" s="4"/>
      <c r="BD20" s="6">
        <f>SET!$H20</f>
        <v>2.5630000000000042E-2</v>
      </c>
      <c r="BE20" s="4">
        <f>(BE$1*SET!$T20)+SET!$U20</f>
        <v>0.50102110781796472</v>
      </c>
      <c r="BF20" s="6">
        <f t="shared" si="11"/>
        <v>0.22599670539239172</v>
      </c>
      <c r="BG20" s="4"/>
      <c r="BH20" s="4"/>
      <c r="BI20" s="6">
        <f>SET!$H20</f>
        <v>2.5630000000000042E-2</v>
      </c>
      <c r="BJ20" s="4">
        <f>(BJ$1*SET!$T20)+SET!$U20</f>
        <v>0.51658305781796465</v>
      </c>
      <c r="BK20" s="6">
        <f t="shared" si="12"/>
        <v>0.24103490498080971</v>
      </c>
      <c r="BL20" s="4"/>
      <c r="BM20" s="4"/>
      <c r="BN20" s="6">
        <f>SET!$H20</f>
        <v>2.5630000000000042E-2</v>
      </c>
      <c r="BO20" s="4">
        <f>(BO$1*SET!$T20)+SET!$U20</f>
        <v>0.5321450078179647</v>
      </c>
      <c r="BP20" s="6">
        <f t="shared" si="13"/>
        <v>0.2565574531448328</v>
      </c>
      <c r="BQ20" s="4"/>
      <c r="BR20" s="4"/>
      <c r="BS20" s="6">
        <f>SET!$H20</f>
        <v>2.5630000000000042E-2</v>
      </c>
      <c r="BT20" s="4">
        <f>(BT$1*SET!$T20)+SET!$U20</f>
        <v>0.54770695781796463</v>
      </c>
      <c r="BU20" s="6">
        <f t="shared" si="14"/>
        <v>0.27256434988446077</v>
      </c>
      <c r="BV20" s="4"/>
      <c r="BW20" s="4"/>
      <c r="BX20" s="6">
        <f>SET!$H20</f>
        <v>2.5630000000000042E-2</v>
      </c>
      <c r="BY20" s="4">
        <f>(BY$1*SET!$T20)+SET!$U20</f>
        <v>0.56326890781796468</v>
      </c>
      <c r="BZ20" s="6">
        <f t="shared" si="15"/>
        <v>0.28905559519969387</v>
      </c>
      <c r="CA20" s="4"/>
      <c r="CB20" s="4"/>
      <c r="CC20" s="6">
        <f>SET!$H20</f>
        <v>2.5630000000000042E-2</v>
      </c>
      <c r="CD20" s="4">
        <f>(CD$1*SET!$T20)+SET!$U20</f>
        <v>0.57883085781796462</v>
      </c>
      <c r="CE20" s="6">
        <f t="shared" si="16"/>
        <v>0.30603118909053184</v>
      </c>
      <c r="CF20" s="4"/>
      <c r="CG20" s="4"/>
      <c r="CH20" s="6">
        <f>SET!$H20</f>
        <v>2.5630000000000042E-2</v>
      </c>
      <c r="CI20" s="4">
        <f>(CI$1*SET!$T20)+SET!$U20</f>
        <v>0.59439280781796466</v>
      </c>
      <c r="CJ20" s="6">
        <f t="shared" si="17"/>
        <v>0.32349113155697495</v>
      </c>
      <c r="CK20" s="4"/>
      <c r="CL20" s="4"/>
      <c r="CM20" s="6">
        <f>SET!$H20</f>
        <v>2.5630000000000042E-2</v>
      </c>
      <c r="CN20" s="4">
        <f>(CN$1*SET!$T20)+SET!$U20</f>
        <v>0.60995475781796471</v>
      </c>
      <c r="CO20" s="6">
        <f t="shared" si="18"/>
        <v>0.34143542259902304</v>
      </c>
      <c r="CP20" s="4"/>
      <c r="CQ20" s="4"/>
    </row>
    <row r="21" spans="1:95" ht="16" x14ac:dyDescent="0.2">
      <c r="A21" s="6">
        <f>SET!$H21</f>
        <v>2.5630000000000042E-2</v>
      </c>
      <c r="B21" s="4">
        <f>(B$1*SET!$T21)+SET!$U21</f>
        <v>0.32983965781796465</v>
      </c>
      <c r="C21" s="6">
        <f t="shared" si="0"/>
        <v>9.2543515909723109E-2</v>
      </c>
      <c r="D21" s="4"/>
      <c r="E21" s="4"/>
      <c r="F21" s="6">
        <f>SET!$H21</f>
        <v>2.5630000000000042E-2</v>
      </c>
      <c r="G21" s="4">
        <f>(G$1*SET!$T21)+SET!$U21</f>
        <v>0.34540160781796464</v>
      </c>
      <c r="H21" s="6">
        <f t="shared" si="1"/>
        <v>0.10225388116648616</v>
      </c>
      <c r="I21" s="4"/>
      <c r="J21" s="4"/>
      <c r="K21" s="6">
        <f>SET!$H21</f>
        <v>2.5630000000000042E-2</v>
      </c>
      <c r="L21" s="4">
        <f>(L$1*SET!$T21)+SET!$U21</f>
        <v>0.36096355781796463</v>
      </c>
      <c r="M21" s="6">
        <f t="shared" si="2"/>
        <v>0.11244859499885421</v>
      </c>
      <c r="N21" s="4"/>
      <c r="O21" s="4"/>
      <c r="P21" s="6">
        <f>SET!$H21</f>
        <v>2.5630000000000042E-2</v>
      </c>
      <c r="Q21" s="4">
        <f>(Q$1*SET!$T21)+SET!$U21</f>
        <v>0.37652550781796468</v>
      </c>
      <c r="R21" s="6">
        <f t="shared" si="3"/>
        <v>0.12312765740682728</v>
      </c>
      <c r="S21" s="4"/>
      <c r="T21" s="4"/>
      <c r="U21" s="6">
        <f>SET!$H21</f>
        <v>2.5630000000000042E-2</v>
      </c>
      <c r="V21" s="4">
        <f>(V$1*SET!$T21)+SET!$U21</f>
        <v>0.39208745781796467</v>
      </c>
      <c r="W21" s="6">
        <f t="shared" si="4"/>
        <v>0.13429106839040533</v>
      </c>
      <c r="X21" s="4"/>
      <c r="Y21" s="4"/>
      <c r="Z21" s="6">
        <f>SET!$H21</f>
        <v>2.5630000000000042E-2</v>
      </c>
      <c r="AA21" s="4">
        <f>(AA$1*SET!$T21)+SET!$U21</f>
        <v>0.40764940781796466</v>
      </c>
      <c r="AB21" s="6">
        <f t="shared" si="5"/>
        <v>0.14593882794958837</v>
      </c>
      <c r="AC21" s="4"/>
      <c r="AD21" s="4"/>
      <c r="AE21" s="6">
        <f>SET!$H21</f>
        <v>2.5630000000000042E-2</v>
      </c>
      <c r="AF21" s="4">
        <f>(AF$1*SET!$T21)+SET!$U21</f>
        <v>0.42321135781796465</v>
      </c>
      <c r="AG21" s="6">
        <f t="shared" si="6"/>
        <v>0.15807093608437642</v>
      </c>
      <c r="AH21" s="4"/>
      <c r="AI21" s="4"/>
      <c r="AJ21" s="6">
        <f>SET!$H21</f>
        <v>2.5630000000000042E-2</v>
      </c>
      <c r="AK21" s="4">
        <f>(AK$1*SET!$T21)+SET!$U21</f>
        <v>0.43877330781796464</v>
      </c>
      <c r="AL21" s="6">
        <f t="shared" si="7"/>
        <v>0.17068739279476944</v>
      </c>
      <c r="AM21" s="4"/>
      <c r="AN21" s="4"/>
      <c r="AO21" s="6">
        <f>SET!$H21</f>
        <v>2.5630000000000042E-2</v>
      </c>
      <c r="AP21" s="4">
        <f>(AP$1*SET!$T21)+SET!$U21</f>
        <v>0.45433525781796469</v>
      </c>
      <c r="AQ21" s="6">
        <f t="shared" si="8"/>
        <v>0.18378819808076755</v>
      </c>
      <c r="AR21" s="4"/>
      <c r="AS21" s="4"/>
      <c r="AT21" s="6">
        <f>SET!$H21</f>
        <v>2.5630000000000042E-2</v>
      </c>
      <c r="AU21" s="4">
        <f>(AU$1*SET!$T21)+SET!$U21</f>
        <v>0.47132501406200988</v>
      </c>
      <c r="AV21" s="6">
        <f t="shared" si="9"/>
        <v>0.19864404555973514</v>
      </c>
      <c r="AW21" s="4"/>
      <c r="AX21" s="4"/>
      <c r="AY21" s="6">
        <f>SET!$H21</f>
        <v>2.5630000000000042E-2</v>
      </c>
      <c r="AZ21" s="4">
        <f>(AZ$1*SET!$T21)+SET!$U21</f>
        <v>0.48545915781796467</v>
      </c>
      <c r="BA21" s="6">
        <f t="shared" si="10"/>
        <v>0.21144285437957863</v>
      </c>
      <c r="BB21" s="4"/>
      <c r="BC21" s="4"/>
      <c r="BD21" s="6">
        <f>SET!$H21</f>
        <v>2.5630000000000042E-2</v>
      </c>
      <c r="BE21" s="4">
        <f>(BE$1*SET!$T21)+SET!$U21</f>
        <v>0.50102110781796472</v>
      </c>
      <c r="BF21" s="6">
        <f t="shared" si="11"/>
        <v>0.22599670539239172</v>
      </c>
      <c r="BG21" s="4"/>
      <c r="BH21" s="4"/>
      <c r="BI21" s="6">
        <f>SET!$H21</f>
        <v>2.5630000000000042E-2</v>
      </c>
      <c r="BJ21" s="4">
        <f>(BJ$1*SET!$T21)+SET!$U21</f>
        <v>0.51658305781796465</v>
      </c>
      <c r="BK21" s="6">
        <f t="shared" si="12"/>
        <v>0.24103490498080971</v>
      </c>
      <c r="BL21" s="4"/>
      <c r="BM21" s="4"/>
      <c r="BN21" s="6">
        <f>SET!$H21</f>
        <v>2.5630000000000042E-2</v>
      </c>
      <c r="BO21" s="4">
        <f>(BO$1*SET!$T21)+SET!$U21</f>
        <v>0.5321450078179647</v>
      </c>
      <c r="BP21" s="6">
        <f t="shared" si="13"/>
        <v>0.2565574531448328</v>
      </c>
      <c r="BQ21" s="4"/>
      <c r="BR21" s="4"/>
      <c r="BS21" s="6">
        <f>SET!$H21</f>
        <v>2.5630000000000042E-2</v>
      </c>
      <c r="BT21" s="4">
        <f>(BT$1*SET!$T21)+SET!$U21</f>
        <v>0.54770695781796463</v>
      </c>
      <c r="BU21" s="6">
        <f t="shared" si="14"/>
        <v>0.27256434988446077</v>
      </c>
      <c r="BV21" s="4"/>
      <c r="BW21" s="4"/>
      <c r="BX21" s="6">
        <f>SET!$H21</f>
        <v>2.5630000000000042E-2</v>
      </c>
      <c r="BY21" s="4">
        <f>(BY$1*SET!$T21)+SET!$U21</f>
        <v>0.56326890781796468</v>
      </c>
      <c r="BZ21" s="6">
        <f t="shared" si="15"/>
        <v>0.28905559519969387</v>
      </c>
      <c r="CA21" s="4"/>
      <c r="CB21" s="4"/>
      <c r="CC21" s="6">
        <f>SET!$H21</f>
        <v>2.5630000000000042E-2</v>
      </c>
      <c r="CD21" s="4">
        <f>(CD$1*SET!$T21)+SET!$U21</f>
        <v>0.57883085781796462</v>
      </c>
      <c r="CE21" s="6">
        <f t="shared" si="16"/>
        <v>0.30603118909053184</v>
      </c>
      <c r="CF21" s="4"/>
      <c r="CG21" s="4"/>
      <c r="CH21" s="6">
        <f>SET!$H21</f>
        <v>2.5630000000000042E-2</v>
      </c>
      <c r="CI21" s="4">
        <f>(CI$1*SET!$T21)+SET!$U21</f>
        <v>0.59439280781796466</v>
      </c>
      <c r="CJ21" s="6">
        <f t="shared" si="17"/>
        <v>0.32349113155697495</v>
      </c>
      <c r="CK21" s="4"/>
      <c r="CL21" s="4"/>
      <c r="CM21" s="6">
        <f>SET!$H21</f>
        <v>2.5630000000000042E-2</v>
      </c>
      <c r="CN21" s="4">
        <f>(CN$1*SET!$T21)+SET!$U21</f>
        <v>0.60995475781796471</v>
      </c>
      <c r="CO21" s="6">
        <f t="shared" si="18"/>
        <v>0.34143542259902304</v>
      </c>
      <c r="CP21" s="4"/>
      <c r="CQ21" s="4"/>
    </row>
    <row r="22" spans="1:95" ht="16" x14ac:dyDescent="0.2">
      <c r="A22" s="6">
        <f>SET!$H22</f>
        <v>0.36369000000000007</v>
      </c>
      <c r="B22" s="4">
        <f>(B$1*SET!$T22)+SET!$U22</f>
        <v>0.35889705707210123</v>
      </c>
      <c r="C22" s="6">
        <f t="shared" si="0"/>
        <v>2.2972301910095461E-5</v>
      </c>
      <c r="D22" s="4"/>
      <c r="E22" s="4"/>
      <c r="F22" s="6">
        <f>SET!$H22</f>
        <v>0.36369000000000007</v>
      </c>
      <c r="G22" s="4">
        <f>(G$1*SET!$T22)+SET!$U22</f>
        <v>0.37612635707210124</v>
      </c>
      <c r="H22" s="6">
        <f t="shared" si="1"/>
        <v>1.5466297722480072E-4</v>
      </c>
      <c r="I22" s="4"/>
      <c r="J22" s="4"/>
      <c r="K22" s="6">
        <f>SET!$H22</f>
        <v>0.36369000000000007</v>
      </c>
      <c r="L22" s="4">
        <f>(L$1*SET!$T22)+SET!$U22</f>
        <v>0.39335565707210124</v>
      </c>
      <c r="M22" s="6">
        <f t="shared" si="2"/>
        <v>8.800512095195062E-4</v>
      </c>
      <c r="N22" s="4"/>
      <c r="O22" s="4"/>
      <c r="P22" s="6">
        <f>SET!$H22</f>
        <v>0.36369000000000007</v>
      </c>
      <c r="Q22" s="4">
        <f>(Q$1*SET!$T22)+SET!$U22</f>
        <v>0.41058495707210124</v>
      </c>
      <c r="R22" s="6">
        <f t="shared" si="3"/>
        <v>2.1991369987942118E-3</v>
      </c>
      <c r="S22" s="4"/>
      <c r="T22" s="4"/>
      <c r="U22" s="6">
        <f>SET!$H22</f>
        <v>0.36369000000000007</v>
      </c>
      <c r="V22" s="4">
        <f>(V$1*SET!$T22)+SET!$U22</f>
        <v>0.4278142570721013</v>
      </c>
      <c r="W22" s="6">
        <f t="shared" si="4"/>
        <v>4.111920345048925E-3</v>
      </c>
      <c r="X22" s="4"/>
      <c r="Y22" s="4"/>
      <c r="Z22" s="6">
        <f>SET!$H22</f>
        <v>0.36369000000000007</v>
      </c>
      <c r="AA22" s="4">
        <f>(AA$1*SET!$T22)+SET!$U22</f>
        <v>0.44504355707210125</v>
      </c>
      <c r="AB22" s="6">
        <f t="shared" si="5"/>
        <v>6.618401248283624E-3</v>
      </c>
      <c r="AC22" s="4"/>
      <c r="AD22" s="4"/>
      <c r="AE22" s="6">
        <f>SET!$H22</f>
        <v>0.36369000000000007</v>
      </c>
      <c r="AF22" s="4">
        <f>(AF$1*SET!$T22)+SET!$U22</f>
        <v>0.46227285707210125</v>
      </c>
      <c r="AG22" s="6">
        <f t="shared" si="6"/>
        <v>9.7185797084983292E-3</v>
      </c>
      <c r="AH22" s="4"/>
      <c r="AI22" s="4"/>
      <c r="AJ22" s="6">
        <f>SET!$H22</f>
        <v>0.36369000000000007</v>
      </c>
      <c r="AK22" s="4">
        <f>(AK$1*SET!$T22)+SET!$U22</f>
        <v>0.4795021570721012</v>
      </c>
      <c r="AL22" s="6">
        <f t="shared" si="7"/>
        <v>1.3412455725693023E-2</v>
      </c>
      <c r="AM22" s="4"/>
      <c r="AN22" s="4"/>
      <c r="AO22" s="6">
        <f>SET!$H22</f>
        <v>0.36369000000000007</v>
      </c>
      <c r="AP22" s="4">
        <f>(AP$1*SET!$T22)+SET!$U22</f>
        <v>0.49673145707210126</v>
      </c>
      <c r="AQ22" s="6">
        <f t="shared" si="8"/>
        <v>1.7700029299867744E-2</v>
      </c>
      <c r="AR22" s="4"/>
      <c r="AS22" s="4"/>
      <c r="AT22" s="6">
        <f>SET!$H22</f>
        <v>0.36369000000000007</v>
      </c>
      <c r="AU22" s="4">
        <f>(AU$1*SET!$T22)+SET!$U22</f>
        <v>0.51554154239274097</v>
      </c>
      <c r="AV22" s="6">
        <f t="shared" si="9"/>
        <v>2.3058890927054387E-2</v>
      </c>
      <c r="AW22" s="4"/>
      <c r="AX22" s="4"/>
      <c r="AY22" s="6">
        <f>SET!$H22</f>
        <v>0.36369000000000007</v>
      </c>
      <c r="AZ22" s="4">
        <f>(AZ$1*SET!$T22)+SET!$U22</f>
        <v>0.53119005707210132</v>
      </c>
      <c r="BA22" s="6">
        <f t="shared" si="10"/>
        <v>2.8056269119157175E-2</v>
      </c>
      <c r="BB22" s="4"/>
      <c r="BC22" s="4"/>
      <c r="BD22" s="6">
        <f>SET!$H22</f>
        <v>0.36369000000000007</v>
      </c>
      <c r="BE22" s="4">
        <f>(BE$1*SET!$T22)+SET!$U22</f>
        <v>0.54841935707210121</v>
      </c>
      <c r="BF22" s="6">
        <f t="shared" si="11"/>
        <v>3.4124935364271844E-2</v>
      </c>
      <c r="BG22" s="4"/>
      <c r="BH22" s="4"/>
      <c r="BI22" s="6">
        <f>SET!$H22</f>
        <v>0.36369000000000007</v>
      </c>
      <c r="BJ22" s="4">
        <f>(BJ$1*SET!$T22)+SET!$U22</f>
        <v>0.56564865707210132</v>
      </c>
      <c r="BK22" s="6">
        <f t="shared" si="12"/>
        <v>4.0787299166366593E-2</v>
      </c>
      <c r="BL22" s="4"/>
      <c r="BM22" s="4"/>
      <c r="BN22" s="6">
        <f>SET!$H22</f>
        <v>0.36369000000000007</v>
      </c>
      <c r="BO22" s="4">
        <f>(BO$1*SET!$T22)+SET!$U22</f>
        <v>0.58287795707210122</v>
      </c>
      <c r="BP22" s="6">
        <f t="shared" si="13"/>
        <v>4.8043360525441253E-2</v>
      </c>
      <c r="BQ22" s="4"/>
      <c r="BR22" s="4"/>
      <c r="BS22" s="6">
        <f>SET!$H22</f>
        <v>0.36369000000000007</v>
      </c>
      <c r="BT22" s="4">
        <f>(BT$1*SET!$T22)+SET!$U22</f>
        <v>0.60010725707210133</v>
      </c>
      <c r="BU22" s="6">
        <f t="shared" si="14"/>
        <v>5.5893119441496011E-2</v>
      </c>
      <c r="BV22" s="4"/>
      <c r="BW22" s="4"/>
      <c r="BX22" s="6">
        <f>SET!$H22</f>
        <v>0.36369000000000007</v>
      </c>
      <c r="BY22" s="4">
        <f>(BY$1*SET!$T22)+SET!$U22</f>
        <v>0.61733655707210133</v>
      </c>
      <c r="BZ22" s="6">
        <f t="shared" si="15"/>
        <v>6.4336575914530722E-2</v>
      </c>
      <c r="CA22" s="4"/>
      <c r="CB22" s="4"/>
      <c r="CC22" s="6">
        <f>SET!$H22</f>
        <v>0.36369000000000007</v>
      </c>
      <c r="CD22" s="4">
        <f>(CD$1*SET!$T22)+SET!$U22</f>
        <v>0.63456585707210122</v>
      </c>
      <c r="CE22" s="6">
        <f t="shared" si="16"/>
        <v>7.3373729944545371E-2</v>
      </c>
      <c r="CF22" s="4"/>
      <c r="CG22" s="4"/>
      <c r="CH22" s="6">
        <f>SET!$H22</f>
        <v>0.36369000000000007</v>
      </c>
      <c r="CI22" s="4">
        <f>(CI$1*SET!$T22)+SET!$U22</f>
        <v>0.65179515707210123</v>
      </c>
      <c r="CJ22" s="6">
        <f t="shared" si="17"/>
        <v>8.3004581531540084E-2</v>
      </c>
      <c r="CK22" s="4"/>
      <c r="CL22" s="4"/>
      <c r="CM22" s="6">
        <f>SET!$H22</f>
        <v>0.36369000000000007</v>
      </c>
      <c r="CN22" s="4">
        <f>(CN$1*SET!$T22)+SET!$U22</f>
        <v>0.66902445707210134</v>
      </c>
      <c r="CO22" s="6">
        <f t="shared" si="18"/>
        <v>9.322913067551486E-2</v>
      </c>
      <c r="CP22" s="4"/>
      <c r="CQ22" s="4"/>
    </row>
    <row r="23" spans="1:95" ht="16" x14ac:dyDescent="0.2">
      <c r="A23" s="6">
        <f>SET!$H23</f>
        <v>0.36369000000000007</v>
      </c>
      <c r="B23" s="4">
        <f>(B$1*SET!$T23)+SET!$U23</f>
        <v>0.35889705707210123</v>
      </c>
      <c r="C23" s="6">
        <f t="shared" si="0"/>
        <v>2.2972301910095461E-5</v>
      </c>
      <c r="D23" s="4"/>
      <c r="E23" s="4"/>
      <c r="F23" s="6">
        <f>SET!$H23</f>
        <v>0.36369000000000007</v>
      </c>
      <c r="G23" s="4">
        <f>(G$1*SET!$T23)+SET!$U23</f>
        <v>0.37612635707210124</v>
      </c>
      <c r="H23" s="6">
        <f t="shared" si="1"/>
        <v>1.5466297722480072E-4</v>
      </c>
      <c r="I23" s="4"/>
      <c r="J23" s="4"/>
      <c r="K23" s="6">
        <f>SET!$H23</f>
        <v>0.36369000000000007</v>
      </c>
      <c r="L23" s="4">
        <f>(L$1*SET!$T23)+SET!$U23</f>
        <v>0.39335565707210124</v>
      </c>
      <c r="M23" s="6">
        <f t="shared" si="2"/>
        <v>8.800512095195062E-4</v>
      </c>
      <c r="N23" s="4"/>
      <c r="O23" s="4"/>
      <c r="P23" s="6">
        <f>SET!$H23</f>
        <v>0.36369000000000007</v>
      </c>
      <c r="Q23" s="4">
        <f>(Q$1*SET!$T23)+SET!$U23</f>
        <v>0.41058495707210124</v>
      </c>
      <c r="R23" s="6">
        <f t="shared" si="3"/>
        <v>2.1991369987942118E-3</v>
      </c>
      <c r="S23" s="4"/>
      <c r="T23" s="4"/>
      <c r="U23" s="6">
        <f>SET!$H23</f>
        <v>0.36369000000000007</v>
      </c>
      <c r="V23" s="4">
        <f>(V$1*SET!$T23)+SET!$U23</f>
        <v>0.4278142570721013</v>
      </c>
      <c r="W23" s="6">
        <f t="shared" si="4"/>
        <v>4.111920345048925E-3</v>
      </c>
      <c r="X23" s="4"/>
      <c r="Y23" s="4"/>
      <c r="Z23" s="6">
        <f>SET!$H23</f>
        <v>0.36369000000000007</v>
      </c>
      <c r="AA23" s="4">
        <f>(AA$1*SET!$T23)+SET!$U23</f>
        <v>0.44504355707210125</v>
      </c>
      <c r="AB23" s="6">
        <f t="shared" si="5"/>
        <v>6.618401248283624E-3</v>
      </c>
      <c r="AC23" s="4"/>
      <c r="AD23" s="4"/>
      <c r="AE23" s="6">
        <f>SET!$H23</f>
        <v>0.36369000000000007</v>
      </c>
      <c r="AF23" s="4">
        <f>(AF$1*SET!$T23)+SET!$U23</f>
        <v>0.46227285707210125</v>
      </c>
      <c r="AG23" s="6">
        <f t="shared" si="6"/>
        <v>9.7185797084983292E-3</v>
      </c>
      <c r="AH23" s="4"/>
      <c r="AI23" s="4"/>
      <c r="AJ23" s="6">
        <f>SET!$H23</f>
        <v>0.36369000000000007</v>
      </c>
      <c r="AK23" s="4">
        <f>(AK$1*SET!$T23)+SET!$U23</f>
        <v>0.4795021570721012</v>
      </c>
      <c r="AL23" s="6">
        <f t="shared" si="7"/>
        <v>1.3412455725693023E-2</v>
      </c>
      <c r="AM23" s="4"/>
      <c r="AN23" s="4"/>
      <c r="AO23" s="6">
        <f>SET!$H23</f>
        <v>0.36369000000000007</v>
      </c>
      <c r="AP23" s="4">
        <f>(AP$1*SET!$T23)+SET!$U23</f>
        <v>0.49673145707210126</v>
      </c>
      <c r="AQ23" s="6">
        <f t="shared" si="8"/>
        <v>1.7700029299867744E-2</v>
      </c>
      <c r="AR23" s="4"/>
      <c r="AS23" s="4"/>
      <c r="AT23" s="6">
        <f>SET!$H23</f>
        <v>0.36369000000000007</v>
      </c>
      <c r="AU23" s="4">
        <f>(AU$1*SET!$T23)+SET!$U23</f>
        <v>0.51554154239274097</v>
      </c>
      <c r="AV23" s="6">
        <f t="shared" si="9"/>
        <v>2.3058890927054387E-2</v>
      </c>
      <c r="AW23" s="4"/>
      <c r="AX23" s="4"/>
      <c r="AY23" s="6">
        <f>SET!$H23</f>
        <v>0.36369000000000007</v>
      </c>
      <c r="AZ23" s="4">
        <f>(AZ$1*SET!$T23)+SET!$U23</f>
        <v>0.53119005707210132</v>
      </c>
      <c r="BA23" s="6">
        <f t="shared" si="10"/>
        <v>2.8056269119157175E-2</v>
      </c>
      <c r="BB23" s="4"/>
      <c r="BC23" s="4"/>
      <c r="BD23" s="6">
        <f>SET!$H23</f>
        <v>0.36369000000000007</v>
      </c>
      <c r="BE23" s="4">
        <f>(BE$1*SET!$T23)+SET!$U23</f>
        <v>0.54841935707210121</v>
      </c>
      <c r="BF23" s="6">
        <f t="shared" si="11"/>
        <v>3.4124935364271844E-2</v>
      </c>
      <c r="BG23" s="4"/>
      <c r="BH23" s="4"/>
      <c r="BI23" s="6">
        <f>SET!$H23</f>
        <v>0.36369000000000007</v>
      </c>
      <c r="BJ23" s="4">
        <f>(BJ$1*SET!$T23)+SET!$U23</f>
        <v>0.56564865707210132</v>
      </c>
      <c r="BK23" s="6">
        <f t="shared" si="12"/>
        <v>4.0787299166366593E-2</v>
      </c>
      <c r="BL23" s="4"/>
      <c r="BM23" s="4"/>
      <c r="BN23" s="6">
        <f>SET!$H23</f>
        <v>0.36369000000000007</v>
      </c>
      <c r="BO23" s="4">
        <f>(BO$1*SET!$T23)+SET!$U23</f>
        <v>0.58287795707210122</v>
      </c>
      <c r="BP23" s="6">
        <f t="shared" si="13"/>
        <v>4.8043360525441253E-2</v>
      </c>
      <c r="BQ23" s="4"/>
      <c r="BR23" s="4"/>
      <c r="BS23" s="6">
        <f>SET!$H23</f>
        <v>0.36369000000000007</v>
      </c>
      <c r="BT23" s="4">
        <f>(BT$1*SET!$T23)+SET!$U23</f>
        <v>0.60010725707210133</v>
      </c>
      <c r="BU23" s="6">
        <f t="shared" si="14"/>
        <v>5.5893119441496011E-2</v>
      </c>
      <c r="BV23" s="4"/>
      <c r="BW23" s="4"/>
      <c r="BX23" s="6">
        <f>SET!$H23</f>
        <v>0.36369000000000007</v>
      </c>
      <c r="BY23" s="4">
        <f>(BY$1*SET!$T23)+SET!$U23</f>
        <v>0.61733655707210133</v>
      </c>
      <c r="BZ23" s="6">
        <f t="shared" si="15"/>
        <v>6.4336575914530722E-2</v>
      </c>
      <c r="CA23" s="4"/>
      <c r="CB23" s="4"/>
      <c r="CC23" s="6">
        <f>SET!$H23</f>
        <v>0.36369000000000007</v>
      </c>
      <c r="CD23" s="4">
        <f>(CD$1*SET!$T23)+SET!$U23</f>
        <v>0.63456585707210122</v>
      </c>
      <c r="CE23" s="6">
        <f t="shared" si="16"/>
        <v>7.3373729944545371E-2</v>
      </c>
      <c r="CF23" s="4"/>
      <c r="CG23" s="4"/>
      <c r="CH23" s="6">
        <f>SET!$H23</f>
        <v>0.36369000000000007</v>
      </c>
      <c r="CI23" s="4">
        <f>(CI$1*SET!$T23)+SET!$U23</f>
        <v>0.65179515707210123</v>
      </c>
      <c r="CJ23" s="6">
        <f t="shared" si="17"/>
        <v>8.3004581531540084E-2</v>
      </c>
      <c r="CK23" s="4"/>
      <c r="CL23" s="4"/>
      <c r="CM23" s="6">
        <f>SET!$H23</f>
        <v>0.36369000000000007</v>
      </c>
      <c r="CN23" s="4">
        <f>(CN$1*SET!$T23)+SET!$U23</f>
        <v>0.66902445707210134</v>
      </c>
      <c r="CO23" s="6">
        <f t="shared" si="18"/>
        <v>9.322913067551486E-2</v>
      </c>
      <c r="CP23" s="4"/>
      <c r="CQ23" s="4"/>
    </row>
    <row r="24" spans="1:95" ht="16" x14ac:dyDescent="0.2">
      <c r="A24" s="6">
        <f>SET!$H24</f>
        <v>0.56983000000000006</v>
      </c>
      <c r="B24" s="4">
        <f>(B$1*SET!$T24)+SET!$U24</f>
        <v>0.44337195474998625</v>
      </c>
      <c r="C24" s="6">
        <f t="shared" si="0"/>
        <v>1.5991637208454538E-2</v>
      </c>
      <c r="D24" s="4"/>
      <c r="E24" s="4"/>
      <c r="F24" s="6">
        <f>SET!$H24</f>
        <v>0.56983000000000006</v>
      </c>
      <c r="G24" s="4">
        <f>(G$1*SET!$T24)+SET!$U24</f>
        <v>0.46253820474998625</v>
      </c>
      <c r="H24" s="6">
        <f t="shared" si="1"/>
        <v>1.1511529327970886E-2</v>
      </c>
      <c r="I24" s="4"/>
      <c r="J24" s="4"/>
      <c r="K24" s="6">
        <f>SET!$H24</f>
        <v>0.56983000000000006</v>
      </c>
      <c r="L24" s="4">
        <f>(L$1*SET!$T24)+SET!$U24</f>
        <v>0.48170445474998624</v>
      </c>
      <c r="M24" s="6">
        <f t="shared" si="2"/>
        <v>7.7661117256122326E-3</v>
      </c>
      <c r="N24" s="4"/>
      <c r="O24" s="4"/>
      <c r="P24" s="6">
        <f>SET!$H24</f>
        <v>0.56983000000000006</v>
      </c>
      <c r="Q24" s="4">
        <f>(Q$1*SET!$T24)+SET!$U24</f>
        <v>0.5008707047499863</v>
      </c>
      <c r="R24" s="6">
        <f t="shared" si="3"/>
        <v>4.7553844013785707E-3</v>
      </c>
      <c r="S24" s="4"/>
      <c r="T24" s="4"/>
      <c r="U24" s="6">
        <f>SET!$H24</f>
        <v>0.56983000000000006</v>
      </c>
      <c r="V24" s="4">
        <f>(V$1*SET!$T24)+SET!$U24</f>
        <v>0.52003695474998624</v>
      </c>
      <c r="W24" s="6">
        <f t="shared" si="4"/>
        <v>2.479347355269924E-3</v>
      </c>
      <c r="X24" s="4"/>
      <c r="Y24" s="4"/>
      <c r="Z24" s="6">
        <f>SET!$H24</f>
        <v>0.56983000000000006</v>
      </c>
      <c r="AA24" s="4">
        <f>(AA$1*SET!$T24)+SET!$U24</f>
        <v>0.53920320474998618</v>
      </c>
      <c r="AB24" s="6">
        <f t="shared" si="5"/>
        <v>9.3800058728627292E-4</v>
      </c>
      <c r="AC24" s="4"/>
      <c r="AD24" s="4"/>
      <c r="AE24" s="6">
        <f>SET!$H24</f>
        <v>0.56983000000000006</v>
      </c>
      <c r="AF24" s="4">
        <f>(AF$1*SET!$T24)+SET!$U24</f>
        <v>0.55836945474998623</v>
      </c>
      <c r="AG24" s="6">
        <f t="shared" si="6"/>
        <v>1.313440974276146E-4</v>
      </c>
      <c r="AH24" s="4"/>
      <c r="AI24" s="4"/>
      <c r="AJ24" s="6">
        <f>SET!$H24</f>
        <v>0.56983000000000006</v>
      </c>
      <c r="AK24" s="4">
        <f>(AK$1*SET!$T24)+SET!$U24</f>
        <v>0.57753570474998628</v>
      </c>
      <c r="AL24" s="6">
        <f t="shared" si="7"/>
        <v>5.9377885693960187E-5</v>
      </c>
      <c r="AM24" s="4"/>
      <c r="AN24" s="4"/>
      <c r="AO24" s="6">
        <f>SET!$H24</f>
        <v>0.56983000000000006</v>
      </c>
      <c r="AP24" s="4">
        <f>(AP$1*SET!$T24)+SET!$U24</f>
        <v>0.59670195474998622</v>
      </c>
      <c r="AQ24" s="6">
        <f t="shared" si="8"/>
        <v>7.2210195208530377E-4</v>
      </c>
      <c r="AR24" s="4"/>
      <c r="AS24" s="4"/>
      <c r="AT24" s="6">
        <f>SET!$H24</f>
        <v>0.56983000000000006</v>
      </c>
      <c r="AU24" s="4">
        <f>(AU$1*SET!$T24)+SET!$U24</f>
        <v>0.61762670490099125</v>
      </c>
      <c r="AV24" s="6">
        <f t="shared" si="9"/>
        <v>2.2845249993924356E-3</v>
      </c>
      <c r="AW24" s="4"/>
      <c r="AX24" s="4"/>
      <c r="AY24" s="6">
        <f>SET!$H24</f>
        <v>0.56983000000000006</v>
      </c>
      <c r="AZ24" s="4">
        <f>(AZ$1*SET!$T24)+SET!$U24</f>
        <v>0.63503445474998621</v>
      </c>
      <c r="BA24" s="6">
        <f t="shared" si="10"/>
        <v>4.2516209192429918E-3</v>
      </c>
      <c r="BB24" s="4"/>
      <c r="BC24" s="4"/>
      <c r="BD24" s="6">
        <f>SET!$H24</f>
        <v>0.56983000000000006</v>
      </c>
      <c r="BE24" s="4">
        <f>(BE$1*SET!$T24)+SET!$U24</f>
        <v>0.65420070474998626</v>
      </c>
      <c r="BF24" s="6">
        <f t="shared" si="11"/>
        <v>7.1184158200093446E-3</v>
      </c>
      <c r="BG24" s="4"/>
      <c r="BH24" s="4"/>
      <c r="BI24" s="6">
        <f>SET!$H24</f>
        <v>0.56983000000000006</v>
      </c>
      <c r="BJ24" s="4">
        <f>(BJ$1*SET!$T24)+SET!$U24</f>
        <v>0.67336695474998631</v>
      </c>
      <c r="BK24" s="6">
        <f t="shared" si="12"/>
        <v>1.0719900998900701E-2</v>
      </c>
      <c r="BL24" s="4"/>
      <c r="BM24" s="4"/>
      <c r="BN24" s="6">
        <f>SET!$H24</f>
        <v>0.56983000000000006</v>
      </c>
      <c r="BO24" s="4">
        <f>(BO$1*SET!$T24)+SET!$U24</f>
        <v>0.69253320474998625</v>
      </c>
      <c r="BP24" s="6">
        <f t="shared" si="13"/>
        <v>1.5056076455917035E-2</v>
      </c>
      <c r="BQ24" s="4"/>
      <c r="BR24" s="4"/>
      <c r="BS24" s="6">
        <f>SET!$H24</f>
        <v>0.56983000000000006</v>
      </c>
      <c r="BT24" s="4">
        <f>(BT$1*SET!$T24)+SET!$U24</f>
        <v>0.71169945474998619</v>
      </c>
      <c r="BU24" s="6">
        <f t="shared" si="14"/>
        <v>2.0126942191058362E-2</v>
      </c>
      <c r="BV24" s="4"/>
      <c r="BW24" s="4"/>
      <c r="BX24" s="6">
        <f>SET!$H24</f>
        <v>0.56983000000000006</v>
      </c>
      <c r="BY24" s="4">
        <f>(BY$1*SET!$T24)+SET!$U24</f>
        <v>0.73086570474998624</v>
      </c>
      <c r="BZ24" s="6">
        <f t="shared" si="15"/>
        <v>2.5932498204324722E-2</v>
      </c>
      <c r="CA24" s="4"/>
      <c r="CB24" s="4"/>
      <c r="CC24" s="6">
        <f>SET!$H24</f>
        <v>0.56983000000000006</v>
      </c>
      <c r="CD24" s="4">
        <f>(CD$1*SET!$T24)+SET!$U24</f>
        <v>0.7500319547499863</v>
      </c>
      <c r="CE24" s="6">
        <f t="shared" si="16"/>
        <v>3.2472744495716084E-2</v>
      </c>
      <c r="CF24" s="4"/>
      <c r="CG24" s="4"/>
      <c r="CH24" s="6">
        <f>SET!$H24</f>
        <v>0.56983000000000006</v>
      </c>
      <c r="CI24" s="4">
        <f>(CI$1*SET!$T24)+SET!$U24</f>
        <v>0.76919820474998624</v>
      </c>
      <c r="CJ24" s="6">
        <f t="shared" si="17"/>
        <v>3.974768106523241E-2</v>
      </c>
      <c r="CK24" s="4"/>
      <c r="CL24" s="4"/>
      <c r="CM24" s="6">
        <f>SET!$H24</f>
        <v>0.56983000000000006</v>
      </c>
      <c r="CN24" s="4">
        <f>(CN$1*SET!$T24)+SET!$U24</f>
        <v>0.78836445474998629</v>
      </c>
      <c r="CO24" s="6">
        <f t="shared" si="18"/>
        <v>4.7757307912873775E-2</v>
      </c>
      <c r="CP24" s="4"/>
      <c r="CQ24" s="4"/>
    </row>
    <row r="25" spans="1:95" ht="16" x14ac:dyDescent="0.2">
      <c r="A25" s="6">
        <f>SET!$H25</f>
        <v>0.55441999999999991</v>
      </c>
      <c r="B25" s="4">
        <f>(B$1*SET!$T25)+SET!$U25</f>
        <v>0.42557795474998622</v>
      </c>
      <c r="C25" s="6">
        <f t="shared" si="0"/>
        <v>1.6600272624206575E-2</v>
      </c>
      <c r="D25" s="4"/>
      <c r="E25" s="4"/>
      <c r="F25" s="6">
        <f>SET!$H25</f>
        <v>0.55441999999999991</v>
      </c>
      <c r="G25" s="4">
        <f>(G$1*SET!$T25)+SET!$U25</f>
        <v>0.44220220474998628</v>
      </c>
      <c r="H25" s="6">
        <f t="shared" si="1"/>
        <v>1.2592833570773981E-2</v>
      </c>
      <c r="I25" s="4"/>
      <c r="J25" s="4"/>
      <c r="K25" s="6">
        <f>SET!$H25</f>
        <v>0.55441999999999991</v>
      </c>
      <c r="L25" s="4">
        <f>(L$1*SET!$T25)+SET!$U25</f>
        <v>0.45882645474998623</v>
      </c>
      <c r="M25" s="6">
        <f t="shared" si="2"/>
        <v>9.1381258934664124E-3</v>
      </c>
      <c r="N25" s="4"/>
      <c r="O25" s="4"/>
      <c r="P25" s="6">
        <f>SET!$H25</f>
        <v>0.55441999999999991</v>
      </c>
      <c r="Q25" s="4">
        <f>(Q$1*SET!$T25)+SET!$U25</f>
        <v>0.47545070474998624</v>
      </c>
      <c r="R25" s="6">
        <f t="shared" si="3"/>
        <v>6.2361495922838321E-3</v>
      </c>
      <c r="S25" s="4"/>
      <c r="T25" s="4"/>
      <c r="U25" s="6">
        <f>SET!$H25</f>
        <v>0.55441999999999991</v>
      </c>
      <c r="V25" s="4">
        <f>(V$1*SET!$T25)+SET!$U25</f>
        <v>0.49207495474998625</v>
      </c>
      <c r="W25" s="6">
        <f t="shared" si="4"/>
        <v>3.8869046672262513E-3</v>
      </c>
      <c r="X25" s="4"/>
      <c r="Y25" s="4"/>
      <c r="Z25" s="6">
        <f>SET!$H25</f>
        <v>0.55441999999999991</v>
      </c>
      <c r="AA25" s="4">
        <f>(AA$1*SET!$T25)+SET!$U25</f>
        <v>0.5086992047499862</v>
      </c>
      <c r="AB25" s="6">
        <f t="shared" si="5"/>
        <v>2.0903911182936765E-3</v>
      </c>
      <c r="AC25" s="4"/>
      <c r="AD25" s="4"/>
      <c r="AE25" s="6">
        <f>SET!$H25</f>
        <v>0.55441999999999991</v>
      </c>
      <c r="AF25" s="4">
        <f>(AF$1*SET!$T25)+SET!$U25</f>
        <v>0.52532345474998632</v>
      </c>
      <c r="AG25" s="6">
        <f t="shared" si="6"/>
        <v>8.4660894548608872E-4</v>
      </c>
      <c r="AH25" s="4"/>
      <c r="AI25" s="4"/>
      <c r="AJ25" s="6">
        <f>SET!$H25</f>
        <v>0.55441999999999991</v>
      </c>
      <c r="AK25" s="4">
        <f>(AK$1*SET!$T25)+SET!$U25</f>
        <v>0.54194770474998621</v>
      </c>
      <c r="AL25" s="6">
        <f t="shared" si="7"/>
        <v>1.5555814880351427E-4</v>
      </c>
      <c r="AM25" s="4"/>
      <c r="AN25" s="4"/>
      <c r="AO25" s="6">
        <f>SET!$H25</f>
        <v>0.55441999999999991</v>
      </c>
      <c r="AP25" s="4">
        <f>(AP$1*SET!$T25)+SET!$U25</f>
        <v>0.55857195474998622</v>
      </c>
      <c r="AQ25" s="6">
        <f t="shared" si="8"/>
        <v>1.723872824593387E-5</v>
      </c>
      <c r="AR25" s="4"/>
      <c r="AS25" s="4"/>
      <c r="AT25" s="6">
        <f>SET!$H25</f>
        <v>0.55441999999999991</v>
      </c>
      <c r="AU25" s="4">
        <f>(AU$1*SET!$T25)+SET!$U25</f>
        <v>0.57672147683687569</v>
      </c>
      <c r="AV25" s="6">
        <f t="shared" si="9"/>
        <v>4.9735586910570689E-4</v>
      </c>
      <c r="AW25" s="4"/>
      <c r="AX25" s="4"/>
      <c r="AY25" s="6">
        <f>SET!$H25</f>
        <v>0.55441999999999991</v>
      </c>
      <c r="AZ25" s="4">
        <f>(AZ$1*SET!$T25)+SET!$U25</f>
        <v>0.59182045474998624</v>
      </c>
      <c r="BA25" s="6">
        <f t="shared" si="10"/>
        <v>1.3987940155057745E-3</v>
      </c>
      <c r="BB25" s="4"/>
      <c r="BC25" s="4"/>
      <c r="BD25" s="6">
        <f>SET!$H25</f>
        <v>0.55441999999999991</v>
      </c>
      <c r="BE25" s="4">
        <f>(BE$1*SET!$T25)+SET!$U25</f>
        <v>0.60844470474998624</v>
      </c>
      <c r="BF25" s="6">
        <f t="shared" si="11"/>
        <v>2.9186687233231953E-3</v>
      </c>
      <c r="BG25" s="4"/>
      <c r="BH25" s="4"/>
      <c r="BI25" s="6">
        <f>SET!$H25</f>
        <v>0.55441999999999991</v>
      </c>
      <c r="BJ25" s="4">
        <f>(BJ$1*SET!$T25)+SET!$U25</f>
        <v>0.62506895474998625</v>
      </c>
      <c r="BK25" s="6">
        <f t="shared" si="12"/>
        <v>4.9912748072656167E-3</v>
      </c>
      <c r="BL25" s="4"/>
      <c r="BM25" s="4"/>
      <c r="BN25" s="6">
        <f>SET!$H25</f>
        <v>0.55441999999999991</v>
      </c>
      <c r="BO25" s="4">
        <f>(BO$1*SET!$T25)+SET!$U25</f>
        <v>0.64169320474998626</v>
      </c>
      <c r="BP25" s="6">
        <f t="shared" si="13"/>
        <v>7.6166122673330386E-3</v>
      </c>
      <c r="BQ25" s="4"/>
      <c r="BR25" s="4"/>
      <c r="BS25" s="6">
        <f>SET!$H25</f>
        <v>0.55441999999999991</v>
      </c>
      <c r="BT25" s="4">
        <f>(BT$1*SET!$T25)+SET!$U25</f>
        <v>0.65831745474998626</v>
      </c>
      <c r="BU25" s="6">
        <f t="shared" si="14"/>
        <v>1.0794681103525461E-2</v>
      </c>
      <c r="BV25" s="4"/>
      <c r="BW25" s="4"/>
      <c r="BX25" s="6">
        <f>SET!$H25</f>
        <v>0.55441999999999991</v>
      </c>
      <c r="BY25" s="4">
        <f>(BY$1*SET!$T25)+SET!$U25</f>
        <v>0.67494170474998627</v>
      </c>
      <c r="BZ25" s="6">
        <f t="shared" si="15"/>
        <v>1.4525481315842885E-2</v>
      </c>
      <c r="CA25" s="4"/>
      <c r="CB25" s="4"/>
      <c r="CC25" s="6">
        <f>SET!$H25</f>
        <v>0.55441999999999991</v>
      </c>
      <c r="CD25" s="4">
        <f>(CD$1*SET!$T25)+SET!$U25</f>
        <v>0.69156595474998617</v>
      </c>
      <c r="CE25" s="6">
        <f t="shared" si="16"/>
        <v>1.8809012904285279E-2</v>
      </c>
      <c r="CF25" s="4"/>
      <c r="CG25" s="4"/>
      <c r="CH25" s="6">
        <f>SET!$H25</f>
        <v>0.55441999999999991</v>
      </c>
      <c r="CI25" s="4">
        <f>(CI$1*SET!$T25)+SET!$U25</f>
        <v>0.70819020474998617</v>
      </c>
      <c r="CJ25" s="6">
        <f t="shared" si="17"/>
        <v>2.3645275868852698E-2</v>
      </c>
      <c r="CK25" s="4"/>
      <c r="CL25" s="4"/>
      <c r="CM25" s="6">
        <f>SET!$H25</f>
        <v>0.55441999999999991</v>
      </c>
      <c r="CN25" s="4">
        <f>(CN$1*SET!$T25)+SET!$U25</f>
        <v>0.72481445474998629</v>
      </c>
      <c r="CO25" s="6">
        <f t="shared" si="18"/>
        <v>2.9034270209545156E-2</v>
      </c>
      <c r="CP25" s="4"/>
      <c r="CQ25" s="4"/>
    </row>
    <row r="26" spans="1:95" ht="16" x14ac:dyDescent="0.2">
      <c r="A26" s="6">
        <f>SET!$H26</f>
        <v>2.5630000000000042E-2</v>
      </c>
      <c r="B26" s="4">
        <f>(B$1*SET!$T26)+SET!$U26</f>
        <v>0.32983965781796465</v>
      </c>
      <c r="C26" s="6">
        <f t="shared" si="0"/>
        <v>9.2543515909723109E-2</v>
      </c>
      <c r="D26" s="4"/>
      <c r="E26" s="4"/>
      <c r="F26" s="6">
        <f>SET!$H26</f>
        <v>2.5630000000000042E-2</v>
      </c>
      <c r="G26" s="4">
        <f>(G$1*SET!$T26)+SET!$U26</f>
        <v>0.34540160781796464</v>
      </c>
      <c r="H26" s="6">
        <f t="shared" si="1"/>
        <v>0.10225388116648616</v>
      </c>
      <c r="I26" s="4"/>
      <c r="J26" s="4"/>
      <c r="K26" s="6">
        <f>SET!$H26</f>
        <v>2.5630000000000042E-2</v>
      </c>
      <c r="L26" s="4">
        <f>(L$1*SET!$T26)+SET!$U26</f>
        <v>0.36096355781796463</v>
      </c>
      <c r="M26" s="6">
        <f t="shared" si="2"/>
        <v>0.11244859499885421</v>
      </c>
      <c r="N26" s="4"/>
      <c r="O26" s="4"/>
      <c r="P26" s="6">
        <f>SET!$H26</f>
        <v>2.5630000000000042E-2</v>
      </c>
      <c r="Q26" s="4">
        <f>(Q$1*SET!$T26)+SET!$U26</f>
        <v>0.37652550781796468</v>
      </c>
      <c r="R26" s="6">
        <f t="shared" si="3"/>
        <v>0.12312765740682728</v>
      </c>
      <c r="S26" s="4"/>
      <c r="T26" s="4"/>
      <c r="U26" s="6">
        <f>SET!$H26</f>
        <v>2.5630000000000042E-2</v>
      </c>
      <c r="V26" s="4">
        <f>(V$1*SET!$T26)+SET!$U26</f>
        <v>0.39208745781796467</v>
      </c>
      <c r="W26" s="6">
        <f t="shared" si="4"/>
        <v>0.13429106839040533</v>
      </c>
      <c r="X26" s="4"/>
      <c r="Y26" s="4"/>
      <c r="Z26" s="6">
        <f>SET!$H26</f>
        <v>2.5630000000000042E-2</v>
      </c>
      <c r="AA26" s="4">
        <f>(AA$1*SET!$T26)+SET!$U26</f>
        <v>0.40764940781796466</v>
      </c>
      <c r="AB26" s="6">
        <f t="shared" si="5"/>
        <v>0.14593882794958837</v>
      </c>
      <c r="AC26" s="4"/>
      <c r="AD26" s="4"/>
      <c r="AE26" s="6">
        <f>SET!$H26</f>
        <v>2.5630000000000042E-2</v>
      </c>
      <c r="AF26" s="4">
        <f>(AF$1*SET!$T26)+SET!$U26</f>
        <v>0.42321135781796465</v>
      </c>
      <c r="AG26" s="6">
        <f t="shared" si="6"/>
        <v>0.15807093608437642</v>
      </c>
      <c r="AH26" s="4"/>
      <c r="AI26" s="4"/>
      <c r="AJ26" s="6">
        <f>SET!$H26</f>
        <v>2.5630000000000042E-2</v>
      </c>
      <c r="AK26" s="4">
        <f>(AK$1*SET!$T26)+SET!$U26</f>
        <v>0.43877330781796464</v>
      </c>
      <c r="AL26" s="6">
        <f t="shared" si="7"/>
        <v>0.17068739279476944</v>
      </c>
      <c r="AM26" s="4"/>
      <c r="AN26" s="4"/>
      <c r="AO26" s="6">
        <f>SET!$H26</f>
        <v>2.5630000000000042E-2</v>
      </c>
      <c r="AP26" s="4">
        <f>(AP$1*SET!$T26)+SET!$U26</f>
        <v>0.45433525781796469</v>
      </c>
      <c r="AQ26" s="6">
        <f t="shared" si="8"/>
        <v>0.18378819808076755</v>
      </c>
      <c r="AR26" s="4"/>
      <c r="AS26" s="4"/>
      <c r="AT26" s="6">
        <f>SET!$H26</f>
        <v>2.5630000000000042E-2</v>
      </c>
      <c r="AU26" s="4">
        <f>(AU$1*SET!$T26)+SET!$U26</f>
        <v>0.47132501406200988</v>
      </c>
      <c r="AV26" s="6">
        <f t="shared" si="9"/>
        <v>0.19864404555973514</v>
      </c>
      <c r="AW26" s="4"/>
      <c r="AX26" s="4"/>
      <c r="AY26" s="6">
        <f>SET!$H26</f>
        <v>2.5630000000000042E-2</v>
      </c>
      <c r="AZ26" s="4">
        <f>(AZ$1*SET!$T26)+SET!$U26</f>
        <v>0.48545915781796467</v>
      </c>
      <c r="BA26" s="6">
        <f t="shared" si="10"/>
        <v>0.21144285437957863</v>
      </c>
      <c r="BB26" s="4"/>
      <c r="BC26" s="4"/>
      <c r="BD26" s="6">
        <f>SET!$H26</f>
        <v>2.5630000000000042E-2</v>
      </c>
      <c r="BE26" s="4">
        <f>(BE$1*SET!$T26)+SET!$U26</f>
        <v>0.50102110781796472</v>
      </c>
      <c r="BF26" s="6">
        <f t="shared" si="11"/>
        <v>0.22599670539239172</v>
      </c>
      <c r="BG26" s="4"/>
      <c r="BH26" s="4"/>
      <c r="BI26" s="6">
        <f>SET!$H26</f>
        <v>2.5630000000000042E-2</v>
      </c>
      <c r="BJ26" s="4">
        <f>(BJ$1*SET!$T26)+SET!$U26</f>
        <v>0.51658305781796465</v>
      </c>
      <c r="BK26" s="6">
        <f t="shared" si="12"/>
        <v>0.24103490498080971</v>
      </c>
      <c r="BL26" s="4"/>
      <c r="BM26" s="4"/>
      <c r="BN26" s="6">
        <f>SET!$H26</f>
        <v>2.5630000000000042E-2</v>
      </c>
      <c r="BO26" s="4">
        <f>(BO$1*SET!$T26)+SET!$U26</f>
        <v>0.5321450078179647</v>
      </c>
      <c r="BP26" s="6">
        <f t="shared" si="13"/>
        <v>0.2565574531448328</v>
      </c>
      <c r="BQ26" s="4"/>
      <c r="BR26" s="4"/>
      <c r="BS26" s="6">
        <f>SET!$H26</f>
        <v>2.5630000000000042E-2</v>
      </c>
      <c r="BT26" s="4">
        <f>(BT$1*SET!$T26)+SET!$U26</f>
        <v>0.54770695781796463</v>
      </c>
      <c r="BU26" s="6">
        <f t="shared" si="14"/>
        <v>0.27256434988446077</v>
      </c>
      <c r="BV26" s="4"/>
      <c r="BW26" s="4"/>
      <c r="BX26" s="6">
        <f>SET!$H26</f>
        <v>2.5630000000000042E-2</v>
      </c>
      <c r="BY26" s="4">
        <f>(BY$1*SET!$T26)+SET!$U26</f>
        <v>0.56326890781796468</v>
      </c>
      <c r="BZ26" s="6">
        <f t="shared" si="15"/>
        <v>0.28905559519969387</v>
      </c>
      <c r="CA26" s="4"/>
      <c r="CB26" s="4"/>
      <c r="CC26" s="6">
        <f>SET!$H26</f>
        <v>2.5630000000000042E-2</v>
      </c>
      <c r="CD26" s="4">
        <f>(CD$1*SET!$T26)+SET!$U26</f>
        <v>0.57883085781796462</v>
      </c>
      <c r="CE26" s="6">
        <f t="shared" si="16"/>
        <v>0.30603118909053184</v>
      </c>
      <c r="CF26" s="4"/>
      <c r="CG26" s="4"/>
      <c r="CH26" s="6">
        <f>SET!$H26</f>
        <v>2.5630000000000042E-2</v>
      </c>
      <c r="CI26" s="4">
        <f>(CI$1*SET!$T26)+SET!$U26</f>
        <v>0.59439280781796466</v>
      </c>
      <c r="CJ26" s="6">
        <f t="shared" si="17"/>
        <v>0.32349113155697495</v>
      </c>
      <c r="CK26" s="4"/>
      <c r="CL26" s="4"/>
      <c r="CM26" s="6">
        <f>SET!$H26</f>
        <v>2.5630000000000042E-2</v>
      </c>
      <c r="CN26" s="4">
        <f>(CN$1*SET!$T26)+SET!$U26</f>
        <v>0.60995475781796471</v>
      </c>
      <c r="CO26" s="6">
        <f t="shared" si="18"/>
        <v>0.34143542259902304</v>
      </c>
      <c r="CP26" s="4"/>
      <c r="CQ26" s="4"/>
    </row>
    <row r="27" spans="1:95" ht="16" x14ac:dyDescent="0.2">
      <c r="A27" s="6">
        <f>SET!$H27</f>
        <v>0.28959999999999964</v>
      </c>
      <c r="B27" s="4">
        <f>(B$1*SET!$T27)+SET!$U27</f>
        <v>0.19792874193940357</v>
      </c>
      <c r="C27" s="6">
        <f t="shared" si="0"/>
        <v>8.403619554412399E-3</v>
      </c>
      <c r="D27" s="4"/>
      <c r="E27" s="4"/>
      <c r="F27" s="6">
        <f>SET!$H27</f>
        <v>0.28959999999999964</v>
      </c>
      <c r="G27" s="4">
        <f>(G$1*SET!$T27)+SET!$U27</f>
        <v>0.21177249193940359</v>
      </c>
      <c r="H27" s="6">
        <f t="shared" si="1"/>
        <v>6.057121010922142E-3</v>
      </c>
      <c r="I27" s="4"/>
      <c r="J27" s="4"/>
      <c r="K27" s="6">
        <f>SET!$H27</f>
        <v>0.28959999999999964</v>
      </c>
      <c r="L27" s="4">
        <f>(L$1*SET!$T27)+SET!$U27</f>
        <v>0.22561624193940358</v>
      </c>
      <c r="M27" s="6">
        <f t="shared" si="2"/>
        <v>4.093921295556891E-3</v>
      </c>
      <c r="N27" s="4"/>
      <c r="O27" s="4"/>
      <c r="P27" s="6">
        <f>SET!$H27</f>
        <v>0.28959999999999964</v>
      </c>
      <c r="Q27" s="4">
        <f>(Q$1*SET!$T27)+SET!$U27</f>
        <v>0.23945999193940359</v>
      </c>
      <c r="R27" s="6">
        <f t="shared" si="3"/>
        <v>2.5140204083166362E-3</v>
      </c>
      <c r="S27" s="4"/>
      <c r="T27" s="4"/>
      <c r="U27" s="6">
        <f>SET!$H27</f>
        <v>0.28959999999999964</v>
      </c>
      <c r="V27" s="4">
        <f>(V$1*SET!$T27)+SET!$U27</f>
        <v>0.25330374193940358</v>
      </c>
      <c r="W27" s="6">
        <f t="shared" si="4"/>
        <v>1.3174183492013841E-3</v>
      </c>
      <c r="X27" s="4"/>
      <c r="Y27" s="4"/>
      <c r="Z27" s="6">
        <f>SET!$H27</f>
        <v>0.28959999999999964</v>
      </c>
      <c r="AA27" s="4">
        <f>(AA$1*SET!$T27)+SET!$U27</f>
        <v>0.26714749193940357</v>
      </c>
      <c r="AB27" s="6">
        <f t="shared" si="5"/>
        <v>5.0411511821113128E-4</v>
      </c>
      <c r="AC27" s="4"/>
      <c r="AD27" s="4"/>
      <c r="AE27" s="6">
        <f>SET!$H27</f>
        <v>0.28959999999999964</v>
      </c>
      <c r="AF27" s="4">
        <f>(AF$1*SET!$T27)+SET!$U27</f>
        <v>0.28099124193940356</v>
      </c>
      <c r="AG27" s="6">
        <f t="shared" si="6"/>
        <v>7.4110715345877945E-5</v>
      </c>
      <c r="AH27" s="4"/>
      <c r="AI27" s="4"/>
      <c r="AJ27" s="6">
        <f>SET!$H27</f>
        <v>0.28959999999999964</v>
      </c>
      <c r="AK27" s="4">
        <f>(AK$1*SET!$T27)+SET!$U27</f>
        <v>0.29483499193940355</v>
      </c>
      <c r="AL27" s="6">
        <f t="shared" si="7"/>
        <v>2.7405140605623911E-5</v>
      </c>
      <c r="AM27" s="4"/>
      <c r="AN27" s="4"/>
      <c r="AO27" s="6">
        <f>SET!$H27</f>
        <v>0.28959999999999964</v>
      </c>
      <c r="AP27" s="4">
        <f>(AP$1*SET!$T27)+SET!$U27</f>
        <v>0.30867874193940359</v>
      </c>
      <c r="AQ27" s="6">
        <f t="shared" si="8"/>
        <v>3.6399839399037134E-4</v>
      </c>
      <c r="AR27" s="4"/>
      <c r="AS27" s="4"/>
      <c r="AT27" s="6">
        <f>SET!$H27</f>
        <v>0.28959999999999964</v>
      </c>
      <c r="AU27" s="4">
        <f>(AU$1*SET!$T27)+SET!$U27</f>
        <v>0.3237926536280738</v>
      </c>
      <c r="AV27" s="6">
        <f t="shared" si="9"/>
        <v>1.1691375621294534E-3</v>
      </c>
      <c r="AW27" s="4"/>
      <c r="AX27" s="4"/>
      <c r="AY27" s="6">
        <f>SET!$H27</f>
        <v>0.28959999999999964</v>
      </c>
      <c r="AZ27" s="4">
        <f>(AZ$1*SET!$T27)+SET!$U27</f>
        <v>0.33636624193940357</v>
      </c>
      <c r="BA27" s="6">
        <f t="shared" si="10"/>
        <v>2.1870813851348632E-3</v>
      </c>
      <c r="BB27" s="4"/>
      <c r="BC27" s="4"/>
      <c r="BD27" s="6">
        <f>SET!$H27</f>
        <v>0.28959999999999964</v>
      </c>
      <c r="BE27" s="4">
        <f>(BE$1*SET!$T27)+SET!$U27</f>
        <v>0.35020999193940355</v>
      </c>
      <c r="BF27" s="6">
        <f t="shared" si="11"/>
        <v>3.6735711228946077E-3</v>
      </c>
      <c r="BG27" s="4"/>
      <c r="BH27" s="4"/>
      <c r="BI27" s="6">
        <f>SET!$H27</f>
        <v>0.28959999999999964</v>
      </c>
      <c r="BJ27" s="4">
        <f>(BJ$1*SET!$T27)+SET!$U27</f>
        <v>0.3640537419394036</v>
      </c>
      <c r="BK27" s="6">
        <f t="shared" si="12"/>
        <v>5.5433596887793602E-3</v>
      </c>
      <c r="BL27" s="4"/>
      <c r="BM27" s="4"/>
      <c r="BN27" s="6">
        <f>SET!$H27</f>
        <v>0.28959999999999964</v>
      </c>
      <c r="BO27" s="4">
        <f>(BO$1*SET!$T27)+SET!$U27</f>
        <v>0.37789749193940358</v>
      </c>
      <c r="BP27" s="6">
        <f t="shared" si="13"/>
        <v>7.7964470827891052E-3</v>
      </c>
      <c r="BQ27" s="4"/>
      <c r="BR27" s="4"/>
      <c r="BS27" s="6">
        <f>SET!$H27</f>
        <v>0.28959999999999964</v>
      </c>
      <c r="BT27" s="4">
        <f>(BT$1*SET!$T27)+SET!$U27</f>
        <v>0.39174124193940357</v>
      </c>
      <c r="BU27" s="6">
        <f t="shared" si="14"/>
        <v>1.0432833304923849E-2</v>
      </c>
      <c r="BV27" s="4"/>
      <c r="BW27" s="4"/>
      <c r="BX27" s="6">
        <f>SET!$H27</f>
        <v>0.28959999999999964</v>
      </c>
      <c r="BY27" s="4">
        <f>(BY$1*SET!$T27)+SET!$U27</f>
        <v>0.40558499193940362</v>
      </c>
      <c r="BZ27" s="6">
        <f t="shared" si="15"/>
        <v>1.3452518355183607E-2</v>
      </c>
      <c r="CA27" s="4"/>
      <c r="CB27" s="4"/>
      <c r="CC27" s="6">
        <f>SET!$H27</f>
        <v>0.28959999999999964</v>
      </c>
      <c r="CD27" s="4">
        <f>(CD$1*SET!$T27)+SET!$U27</f>
        <v>0.41942874193940355</v>
      </c>
      <c r="CE27" s="6">
        <f t="shared" si="16"/>
        <v>1.6855502233568336E-2</v>
      </c>
      <c r="CF27" s="4"/>
      <c r="CG27" s="4"/>
      <c r="CH27" s="6">
        <f>SET!$H27</f>
        <v>0.28959999999999964</v>
      </c>
      <c r="CI27" s="4">
        <f>(CI$1*SET!$T27)+SET!$U27</f>
        <v>0.43327249193940359</v>
      </c>
      <c r="CJ27" s="6">
        <f t="shared" si="17"/>
        <v>2.0641784940078095E-2</v>
      </c>
      <c r="CK27" s="4"/>
      <c r="CL27" s="4"/>
      <c r="CM27" s="6">
        <f>SET!$H27</f>
        <v>0.28959999999999964</v>
      </c>
      <c r="CN27" s="4">
        <f>(CN$1*SET!$T27)+SET!$U27</f>
        <v>0.44711624193940358</v>
      </c>
      <c r="CO27" s="6">
        <f t="shared" si="18"/>
        <v>2.481136647471284E-2</v>
      </c>
      <c r="CP27" s="4"/>
      <c r="CQ27" s="4"/>
    </row>
    <row r="28" spans="1:95" ht="16" x14ac:dyDescent="0.2">
      <c r="A28" s="6">
        <f>SET!$H28</f>
        <v>8.6310000000000109E-2</v>
      </c>
      <c r="B28" s="4">
        <f>(B$1*SET!$T28)+SET!$U28</f>
        <v>0.17238198785521702</v>
      </c>
      <c r="C28" s="6">
        <f t="shared" si="0"/>
        <v>7.4083870933486081E-3</v>
      </c>
      <c r="D28" s="4"/>
      <c r="E28" s="4"/>
      <c r="F28" s="6">
        <f>SET!$H28</f>
        <v>8.6310000000000109E-2</v>
      </c>
      <c r="G28" s="4">
        <f>(G$1*SET!$T28)+SET!$U28</f>
        <v>0.18457573785521705</v>
      </c>
      <c r="H28" s="6">
        <f t="shared" si="1"/>
        <v>9.6561552362302173E-3</v>
      </c>
      <c r="I28" s="4"/>
      <c r="J28" s="4"/>
      <c r="K28" s="6">
        <f>SET!$H28</f>
        <v>8.6310000000000109E-2</v>
      </c>
      <c r="L28" s="4">
        <f>(L$1*SET!$T28)+SET!$U28</f>
        <v>0.19676948785521703</v>
      </c>
      <c r="M28" s="6">
        <f t="shared" si="2"/>
        <v>1.2201298457236814E-2</v>
      </c>
      <c r="N28" s="4"/>
      <c r="O28" s="4"/>
      <c r="P28" s="6">
        <f>SET!$H28</f>
        <v>8.6310000000000109E-2</v>
      </c>
      <c r="Q28" s="4">
        <f>(Q$1*SET!$T28)+SET!$U28</f>
        <v>0.20896323785521703</v>
      </c>
      <c r="R28" s="6">
        <f t="shared" si="3"/>
        <v>1.5043816756368417E-2</v>
      </c>
      <c r="S28" s="4"/>
      <c r="T28" s="4"/>
      <c r="U28" s="6">
        <f>SET!$H28</f>
        <v>8.6310000000000109E-2</v>
      </c>
      <c r="V28" s="4">
        <f>(V$1*SET!$T28)+SET!$U28</f>
        <v>0.22115698785521706</v>
      </c>
      <c r="W28" s="6">
        <f t="shared" si="4"/>
        <v>1.818371013362503E-2</v>
      </c>
      <c r="X28" s="4"/>
      <c r="Y28" s="4"/>
      <c r="Z28" s="6">
        <f>SET!$H28</f>
        <v>8.6310000000000109E-2</v>
      </c>
      <c r="AA28" s="4">
        <f>(AA$1*SET!$T28)+SET!$U28</f>
        <v>0.23335073785521704</v>
      </c>
      <c r="AB28" s="6">
        <f t="shared" si="5"/>
        <v>2.1620978589006624E-2</v>
      </c>
      <c r="AC28" s="4"/>
      <c r="AD28" s="4"/>
      <c r="AE28" s="6">
        <f>SET!$H28</f>
        <v>8.6310000000000109E-2</v>
      </c>
      <c r="AF28" s="4">
        <f>(AF$1*SET!$T28)+SET!$U28</f>
        <v>0.24554448785521707</v>
      </c>
      <c r="AG28" s="6">
        <f t="shared" si="6"/>
        <v>2.5355622122513237E-2</v>
      </c>
      <c r="AH28" s="4"/>
      <c r="AI28" s="4"/>
      <c r="AJ28" s="6">
        <f>SET!$H28</f>
        <v>8.6310000000000109E-2</v>
      </c>
      <c r="AK28" s="4">
        <f>(AK$1*SET!$T28)+SET!$U28</f>
        <v>0.25773823785521704</v>
      </c>
      <c r="AL28" s="6">
        <f t="shared" si="7"/>
        <v>2.9387640734144831E-2</v>
      </c>
      <c r="AM28" s="4"/>
      <c r="AN28" s="4"/>
      <c r="AO28" s="6">
        <f>SET!$H28</f>
        <v>8.6310000000000109E-2</v>
      </c>
      <c r="AP28" s="4">
        <f>(AP$1*SET!$T28)+SET!$U28</f>
        <v>0.26993198785521705</v>
      </c>
      <c r="AQ28" s="6">
        <f t="shared" si="8"/>
        <v>3.3717034423901435E-2</v>
      </c>
      <c r="AR28" s="4"/>
      <c r="AS28" s="4"/>
      <c r="AT28" s="6">
        <f>SET!$H28</f>
        <v>8.6310000000000109E-2</v>
      </c>
      <c r="AU28" s="4">
        <f>(AU$1*SET!$T28)+SET!$U28</f>
        <v>0.2832445123268178</v>
      </c>
      <c r="AV28" s="6">
        <f t="shared" si="9"/>
        <v>3.8783202145401506E-2</v>
      </c>
      <c r="AW28" s="4"/>
      <c r="AX28" s="4"/>
      <c r="AY28" s="6">
        <f>SET!$H28</f>
        <v>8.6310000000000109E-2</v>
      </c>
      <c r="AZ28" s="4">
        <f>(AZ$1*SET!$T28)+SET!$U28</f>
        <v>0.29431948785521705</v>
      </c>
      <c r="BA28" s="6">
        <f t="shared" si="10"/>
        <v>4.3267947037789647E-2</v>
      </c>
      <c r="BB28" s="4"/>
      <c r="BC28" s="4"/>
      <c r="BD28" s="6">
        <f>SET!$H28</f>
        <v>8.6310000000000109E-2</v>
      </c>
      <c r="BE28" s="4">
        <f>(BE$1*SET!$T28)+SET!$U28</f>
        <v>0.30651323785521706</v>
      </c>
      <c r="BF28" s="6">
        <f t="shared" si="11"/>
        <v>4.8489465961921253E-2</v>
      </c>
      <c r="BG28" s="4"/>
      <c r="BH28" s="4"/>
      <c r="BI28" s="6">
        <f>SET!$H28</f>
        <v>8.6310000000000109E-2</v>
      </c>
      <c r="BJ28" s="4">
        <f>(BJ$1*SET!$T28)+SET!$U28</f>
        <v>0.31870698785521706</v>
      </c>
      <c r="BK28" s="6">
        <f t="shared" si="12"/>
        <v>5.4008359964177854E-2</v>
      </c>
      <c r="BL28" s="4"/>
      <c r="BM28" s="4"/>
      <c r="BN28" s="6">
        <f>SET!$H28</f>
        <v>8.6310000000000109E-2</v>
      </c>
      <c r="BO28" s="4">
        <f>(BO$1*SET!$T28)+SET!$U28</f>
        <v>0.33090073785521706</v>
      </c>
      <c r="BP28" s="6">
        <f t="shared" si="13"/>
        <v>5.9824629044559458E-2</v>
      </c>
      <c r="BQ28" s="4"/>
      <c r="BR28" s="4"/>
      <c r="BS28" s="6">
        <f>SET!$H28</f>
        <v>8.6310000000000109E-2</v>
      </c>
      <c r="BT28" s="4">
        <f>(BT$1*SET!$T28)+SET!$U28</f>
        <v>0.34309448785521712</v>
      </c>
      <c r="BU28" s="6">
        <f t="shared" si="14"/>
        <v>6.5938273203066097E-2</v>
      </c>
      <c r="BV28" s="4"/>
      <c r="BW28" s="4"/>
      <c r="BX28" s="6">
        <f>SET!$H28</f>
        <v>8.6310000000000109E-2</v>
      </c>
      <c r="BY28" s="4">
        <f>(BY$1*SET!$T28)+SET!$U28</f>
        <v>0.35528823785521713</v>
      </c>
      <c r="BZ28" s="6">
        <f t="shared" si="15"/>
        <v>7.2349292439697704E-2</v>
      </c>
      <c r="CA28" s="4"/>
      <c r="CB28" s="4"/>
      <c r="CC28" s="6">
        <f>SET!$H28</f>
        <v>8.6310000000000109E-2</v>
      </c>
      <c r="CD28" s="4">
        <f>(CD$1*SET!$T28)+SET!$U28</f>
        <v>0.36748198785521702</v>
      </c>
      <c r="CE28" s="6">
        <f t="shared" si="16"/>
        <v>7.9057686754454251E-2</v>
      </c>
      <c r="CF28" s="4"/>
      <c r="CG28" s="4"/>
      <c r="CH28" s="6">
        <f>SET!$H28</f>
        <v>8.6310000000000109E-2</v>
      </c>
      <c r="CI28" s="4">
        <f>(CI$1*SET!$T28)+SET!$U28</f>
        <v>0.37967573785521702</v>
      </c>
      <c r="CJ28" s="6">
        <f t="shared" si="17"/>
        <v>8.6063456147335848E-2</v>
      </c>
      <c r="CK28" s="4"/>
      <c r="CL28" s="4"/>
      <c r="CM28" s="6">
        <f>SET!$H28</f>
        <v>8.6310000000000109E-2</v>
      </c>
      <c r="CN28" s="4">
        <f>(CN$1*SET!$T28)+SET!$U28</f>
        <v>0.39186948785521702</v>
      </c>
      <c r="CO28" s="6">
        <f t="shared" si="18"/>
        <v>9.3366600618342455E-2</v>
      </c>
      <c r="CP28" s="4"/>
      <c r="CQ28" s="4"/>
    </row>
    <row r="29" spans="1:95" ht="16" x14ac:dyDescent="0.2">
      <c r="A29" s="6">
        <f>SET!$H29</f>
        <v>3.6820000000000075E-2</v>
      </c>
      <c r="B29" s="4">
        <f>(B$1*SET!$T29)+SET!$U29</f>
        <v>0.21440193785521702</v>
      </c>
      <c r="C29" s="6">
        <f t="shared" si="0"/>
        <v>3.1535344652414136E-2</v>
      </c>
      <c r="D29" s="4"/>
      <c r="E29" s="4"/>
      <c r="F29" s="6">
        <f>SET!$H29</f>
        <v>3.6820000000000075E-2</v>
      </c>
      <c r="G29" s="4">
        <f>(G$1*SET!$T29)+SET!$U29</f>
        <v>0.23259853785521706</v>
      </c>
      <c r="H29" s="6">
        <f t="shared" si="1"/>
        <v>3.8329235884726628E-2</v>
      </c>
      <c r="I29" s="4"/>
      <c r="J29" s="4"/>
      <c r="K29" s="6">
        <f>SET!$H29</f>
        <v>3.6820000000000075E-2</v>
      </c>
      <c r="L29" s="4">
        <f>(L$1*SET!$T29)+SET!$U29</f>
        <v>0.25079513785521701</v>
      </c>
      <c r="M29" s="6">
        <f t="shared" si="2"/>
        <v>4.5785359620159088E-2</v>
      </c>
      <c r="N29" s="4"/>
      <c r="O29" s="4"/>
      <c r="P29" s="6">
        <f>SET!$H29</f>
        <v>3.6820000000000075E-2</v>
      </c>
      <c r="Q29" s="4">
        <f>(Q$1*SET!$T29)+SET!$U29</f>
        <v>0.26899173785521702</v>
      </c>
      <c r="R29" s="6">
        <f t="shared" si="3"/>
        <v>5.3903715858711579E-2</v>
      </c>
      <c r="S29" s="4"/>
      <c r="T29" s="4"/>
      <c r="U29" s="6">
        <f>SET!$H29</f>
        <v>3.6820000000000075E-2</v>
      </c>
      <c r="V29" s="4">
        <f>(V$1*SET!$T29)+SET!$U29</f>
        <v>0.28718833785521702</v>
      </c>
      <c r="W29" s="6">
        <f t="shared" si="4"/>
        <v>6.2684304600384058E-2</v>
      </c>
      <c r="X29" s="4"/>
      <c r="Y29" s="4"/>
      <c r="Z29" s="6">
        <f>SET!$H29</f>
        <v>3.6820000000000075E-2</v>
      </c>
      <c r="AA29" s="4">
        <f>(AA$1*SET!$T29)+SET!$U29</f>
        <v>0.30538493785521703</v>
      </c>
      <c r="AB29" s="6">
        <f t="shared" si="5"/>
        <v>7.212712584517654E-2</v>
      </c>
      <c r="AC29" s="4"/>
      <c r="AD29" s="4"/>
      <c r="AE29" s="6">
        <f>SET!$H29</f>
        <v>3.6820000000000075E-2</v>
      </c>
      <c r="AF29" s="4">
        <f>(AF$1*SET!$T29)+SET!$U29</f>
        <v>0.32358153785521704</v>
      </c>
      <c r="AG29" s="6">
        <f t="shared" si="6"/>
        <v>8.2232179593089025E-2</v>
      </c>
      <c r="AH29" s="4"/>
      <c r="AI29" s="4"/>
      <c r="AJ29" s="6">
        <f>SET!$H29</f>
        <v>3.6820000000000075E-2</v>
      </c>
      <c r="AK29" s="4">
        <f>(AK$1*SET!$T29)+SET!$U29</f>
        <v>0.34177813785521705</v>
      </c>
      <c r="AL29" s="6">
        <f t="shared" si="7"/>
        <v>9.2999465844121512E-2</v>
      </c>
      <c r="AM29" s="4"/>
      <c r="AN29" s="4"/>
      <c r="AO29" s="6">
        <f>SET!$H29</f>
        <v>3.6820000000000075E-2</v>
      </c>
      <c r="AP29" s="4">
        <f>(AP$1*SET!$T29)+SET!$U29</f>
        <v>0.35997473785521705</v>
      </c>
      <c r="AQ29" s="6">
        <f t="shared" si="8"/>
        <v>0.104428984598274</v>
      </c>
      <c r="AR29" s="4"/>
      <c r="AS29" s="4"/>
      <c r="AT29" s="6">
        <f>SET!$H29</f>
        <v>3.6820000000000075E-2</v>
      </c>
      <c r="AU29" s="4">
        <f>(AU$1*SET!$T29)+SET!$U29</f>
        <v>0.3798408727849909</v>
      </c>
      <c r="AV29" s="6">
        <f t="shared" si="9"/>
        <v>0.11766331916617687</v>
      </c>
      <c r="AW29" s="4"/>
      <c r="AX29" s="4"/>
      <c r="AY29" s="6">
        <f>SET!$H29</f>
        <v>3.6820000000000075E-2</v>
      </c>
      <c r="AZ29" s="4">
        <f>(AZ$1*SET!$T29)+SET!$U29</f>
        <v>0.39636793785521707</v>
      </c>
      <c r="BA29" s="6">
        <f t="shared" si="10"/>
        <v>0.12927471961593898</v>
      </c>
      <c r="BB29" s="4"/>
      <c r="BC29" s="4"/>
      <c r="BD29" s="6">
        <f>SET!$H29</f>
        <v>3.6820000000000075E-2</v>
      </c>
      <c r="BE29" s="4">
        <f>(BE$1*SET!$T29)+SET!$U29</f>
        <v>0.41456453785521707</v>
      </c>
      <c r="BF29" s="6">
        <f t="shared" si="11"/>
        <v>0.14269093587945147</v>
      </c>
      <c r="BG29" s="4"/>
      <c r="BH29" s="4"/>
      <c r="BI29" s="6">
        <f>SET!$H29</f>
        <v>3.6820000000000075E-2</v>
      </c>
      <c r="BJ29" s="4">
        <f>(BJ$1*SET!$T29)+SET!$U29</f>
        <v>0.43276113785521708</v>
      </c>
      <c r="BK29" s="6">
        <f t="shared" si="12"/>
        <v>0.15676938464608395</v>
      </c>
      <c r="BL29" s="4"/>
      <c r="BM29" s="4"/>
      <c r="BN29" s="6">
        <f>SET!$H29</f>
        <v>3.6820000000000075E-2</v>
      </c>
      <c r="BO29" s="4">
        <f>(BO$1*SET!$T29)+SET!$U29</f>
        <v>0.45095773785521709</v>
      </c>
      <c r="BP29" s="6">
        <f t="shared" si="13"/>
        <v>0.17151006591583645</v>
      </c>
      <c r="BQ29" s="4"/>
      <c r="BR29" s="4"/>
      <c r="BS29" s="6">
        <f>SET!$H29</f>
        <v>3.6820000000000075E-2</v>
      </c>
      <c r="BT29" s="4">
        <f>(BT$1*SET!$T29)+SET!$U29</f>
        <v>0.4691543378552171</v>
      </c>
      <c r="BU29" s="6">
        <f t="shared" si="14"/>
        <v>0.18691297968870893</v>
      </c>
      <c r="BV29" s="4"/>
      <c r="BW29" s="4"/>
      <c r="BX29" s="6">
        <f>SET!$H29</f>
        <v>3.6820000000000075E-2</v>
      </c>
      <c r="BY29" s="4">
        <f>(BY$1*SET!$T29)+SET!$U29</f>
        <v>0.4873509378552171</v>
      </c>
      <c r="BZ29" s="6">
        <f t="shared" si="15"/>
        <v>0.20297812596470144</v>
      </c>
      <c r="CA29" s="4"/>
      <c r="CB29" s="4"/>
      <c r="CC29" s="6">
        <f>SET!$H29</f>
        <v>3.6820000000000075E-2</v>
      </c>
      <c r="CD29" s="4">
        <f>(CD$1*SET!$T29)+SET!$U29</f>
        <v>0.505547537855217</v>
      </c>
      <c r="CE29" s="6">
        <f t="shared" si="16"/>
        <v>0.21970550474381381</v>
      </c>
      <c r="CF29" s="4"/>
      <c r="CG29" s="4"/>
      <c r="CH29" s="6">
        <f>SET!$H29</f>
        <v>3.6820000000000075E-2</v>
      </c>
      <c r="CI29" s="4">
        <f>(CI$1*SET!$T29)+SET!$U29</f>
        <v>0.52374413785521701</v>
      </c>
      <c r="CJ29" s="6">
        <f t="shared" si="17"/>
        <v>0.2370951160260463</v>
      </c>
      <c r="CK29" s="4"/>
      <c r="CL29" s="4"/>
      <c r="CM29" s="6">
        <f>SET!$H29</f>
        <v>3.6820000000000075E-2</v>
      </c>
      <c r="CN29" s="4">
        <f>(CN$1*SET!$T29)+SET!$U29</f>
        <v>0.54194073785521713</v>
      </c>
      <c r="CO29" s="6">
        <f t="shared" si="18"/>
        <v>0.2551469598113989</v>
      </c>
      <c r="CP29" s="4"/>
      <c r="CQ29" s="4"/>
    </row>
    <row r="30" spans="1:95" ht="16" x14ac:dyDescent="0.2">
      <c r="A30" s="6">
        <f>SET!$H30</f>
        <v>0.19920000000000027</v>
      </c>
      <c r="B30" s="4">
        <f>(B$1*SET!$T30)+SET!$U30</f>
        <v>0.27474998785521704</v>
      </c>
      <c r="C30" s="6">
        <f t="shared" si="0"/>
        <v>5.7078006649234018E-3</v>
      </c>
      <c r="D30" s="4"/>
      <c r="E30" s="4"/>
      <c r="F30" s="6">
        <f>SET!$H30</f>
        <v>0.19920000000000027</v>
      </c>
      <c r="G30" s="4">
        <f>(G$1*SET!$T30)+SET!$U30</f>
        <v>0.30156773785521707</v>
      </c>
      <c r="H30" s="6">
        <f t="shared" si="1"/>
        <v>1.0479153753594386E-2</v>
      </c>
      <c r="I30" s="4"/>
      <c r="J30" s="4"/>
      <c r="K30" s="6">
        <f>SET!$H30</f>
        <v>0.19920000000000027</v>
      </c>
      <c r="L30" s="4">
        <f>(L$1*SET!$T30)+SET!$U30</f>
        <v>0.32838548785521704</v>
      </c>
      <c r="M30" s="6">
        <f t="shared" si="2"/>
        <v>1.6688890272390362E-2</v>
      </c>
      <c r="N30" s="4"/>
      <c r="O30" s="4"/>
      <c r="P30" s="6">
        <f>SET!$H30</f>
        <v>0.19920000000000027</v>
      </c>
      <c r="Q30" s="4">
        <f>(Q$1*SET!$T30)+SET!$U30</f>
        <v>0.35520323785521701</v>
      </c>
      <c r="R30" s="6">
        <f t="shared" si="3"/>
        <v>2.4337010221311333E-2</v>
      </c>
      <c r="S30" s="4"/>
      <c r="T30" s="4"/>
      <c r="U30" s="6">
        <f>SET!$H30</f>
        <v>0.19920000000000027</v>
      </c>
      <c r="V30" s="4">
        <f>(V$1*SET!$T30)+SET!$U30</f>
        <v>0.3820209878552171</v>
      </c>
      <c r="W30" s="6">
        <f t="shared" si="4"/>
        <v>3.3423513600357342E-2</v>
      </c>
      <c r="X30" s="4"/>
      <c r="Y30" s="4"/>
      <c r="Z30" s="6">
        <f>SET!$H30</f>
        <v>0.19920000000000027</v>
      </c>
      <c r="AA30" s="4">
        <f>(AA$1*SET!$T30)+SET!$U30</f>
        <v>0.40883873785521707</v>
      </c>
      <c r="AB30" s="6">
        <f t="shared" si="5"/>
        <v>4.3948400409528313E-2</v>
      </c>
      <c r="AC30" s="4"/>
      <c r="AD30" s="4"/>
      <c r="AE30" s="6">
        <f>SET!$H30</f>
        <v>0.19920000000000027</v>
      </c>
      <c r="AF30" s="4">
        <f>(AF$1*SET!$T30)+SET!$U30</f>
        <v>0.43565648785521705</v>
      </c>
      <c r="AG30" s="6">
        <f t="shared" si="6"/>
        <v>5.5911670648824283E-2</v>
      </c>
      <c r="AH30" s="4"/>
      <c r="AI30" s="4"/>
      <c r="AJ30" s="6">
        <f>SET!$H30</f>
        <v>0.19920000000000027</v>
      </c>
      <c r="AK30" s="4">
        <f>(AK$1*SET!$T30)+SET!$U30</f>
        <v>0.46247423785521702</v>
      </c>
      <c r="AL30" s="6">
        <f t="shared" si="7"/>
        <v>6.9313324318245245E-2</v>
      </c>
      <c r="AM30" s="4"/>
      <c r="AN30" s="4"/>
      <c r="AO30" s="6">
        <f>SET!$H30</f>
        <v>0.19920000000000027</v>
      </c>
      <c r="AP30" s="4">
        <f>(AP$1*SET!$T30)+SET!$U30</f>
        <v>0.4892919878552171</v>
      </c>
      <c r="AQ30" s="6">
        <f t="shared" si="8"/>
        <v>8.415336141779127E-2</v>
      </c>
      <c r="AR30" s="4"/>
      <c r="AS30" s="4"/>
      <c r="AT30" s="6">
        <f>SET!$H30</f>
        <v>0.19920000000000027</v>
      </c>
      <c r="AU30" s="4">
        <f>(AU$1*SET!$T30)+SET!$U30</f>
        <v>0.51857026181919619</v>
      </c>
      <c r="AV30" s="6">
        <f t="shared" si="9"/>
        <v>0.10199736413446175</v>
      </c>
      <c r="AW30" s="4"/>
      <c r="AX30" s="4"/>
      <c r="AY30" s="6">
        <f>SET!$H30</f>
        <v>0.19920000000000027</v>
      </c>
      <c r="AZ30" s="4">
        <f>(AZ$1*SET!$T30)+SET!$U30</f>
        <v>0.54292748785521705</v>
      </c>
      <c r="BA30" s="6">
        <f t="shared" si="10"/>
        <v>0.1181485859072582</v>
      </c>
      <c r="BB30" s="4"/>
      <c r="BC30" s="4"/>
      <c r="BD30" s="6">
        <f>SET!$H30</f>
        <v>0.19920000000000027</v>
      </c>
      <c r="BE30" s="4">
        <f>(BE$1*SET!$T30)+SET!$U30</f>
        <v>0.56974523785521702</v>
      </c>
      <c r="BF30" s="6">
        <f t="shared" si="11"/>
        <v>0.13730377329717916</v>
      </c>
      <c r="BG30" s="4"/>
      <c r="BH30" s="4"/>
      <c r="BI30" s="6">
        <f>SET!$H30</f>
        <v>0.19920000000000027</v>
      </c>
      <c r="BJ30" s="4">
        <f>(BJ$1*SET!$T30)+SET!$U30</f>
        <v>0.59656298785521711</v>
      </c>
      <c r="BK30" s="6">
        <f t="shared" si="12"/>
        <v>0.1578973441172252</v>
      </c>
      <c r="BL30" s="4"/>
      <c r="BM30" s="4"/>
      <c r="BN30" s="6">
        <f>SET!$H30</f>
        <v>0.19920000000000027</v>
      </c>
      <c r="BO30" s="4">
        <f>(BO$1*SET!$T30)+SET!$U30</f>
        <v>0.62338073785521708</v>
      </c>
      <c r="BP30" s="6">
        <f t="shared" si="13"/>
        <v>0.17992929836739616</v>
      </c>
      <c r="BQ30" s="4"/>
      <c r="BR30" s="4"/>
      <c r="BS30" s="6">
        <f>SET!$H30</f>
        <v>0.19920000000000027</v>
      </c>
      <c r="BT30" s="4">
        <f>(BT$1*SET!$T30)+SET!$U30</f>
        <v>0.65019848785521706</v>
      </c>
      <c r="BU30" s="6">
        <f t="shared" si="14"/>
        <v>0.20339963604769212</v>
      </c>
      <c r="BV30" s="4"/>
      <c r="BW30" s="4"/>
      <c r="BX30" s="6">
        <f>SET!$H30</f>
        <v>0.19920000000000027</v>
      </c>
      <c r="BY30" s="4">
        <f>(BY$1*SET!$T30)+SET!$U30</f>
        <v>0.67701623785521714</v>
      </c>
      <c r="BZ30" s="6">
        <f t="shared" si="15"/>
        <v>0.22830835715811318</v>
      </c>
      <c r="CA30" s="4"/>
      <c r="CB30" s="4"/>
      <c r="CC30" s="6">
        <f>SET!$H30</f>
        <v>0.19920000000000027</v>
      </c>
      <c r="CD30" s="4">
        <f>(CD$1*SET!$T30)+SET!$U30</f>
        <v>0.703833987855217</v>
      </c>
      <c r="CE30" s="6">
        <f t="shared" si="16"/>
        <v>0.25465546169865905</v>
      </c>
      <c r="CF30" s="4"/>
      <c r="CG30" s="4"/>
      <c r="CH30" s="6">
        <f>SET!$H30</f>
        <v>0.19920000000000027</v>
      </c>
      <c r="CI30" s="4">
        <f>(CI$1*SET!$T30)+SET!$U30</f>
        <v>0.73065173785521709</v>
      </c>
      <c r="CJ30" s="6">
        <f t="shared" si="17"/>
        <v>0.28244094966933009</v>
      </c>
      <c r="CK30" s="4"/>
      <c r="CL30" s="4"/>
      <c r="CM30" s="6">
        <f>SET!$H30</f>
        <v>0.19920000000000027</v>
      </c>
      <c r="CN30" s="4">
        <f>(CN$1*SET!$T30)+SET!$U30</f>
        <v>0.75746948785521706</v>
      </c>
      <c r="CO30" s="6">
        <f t="shared" si="18"/>
        <v>0.31166482107012605</v>
      </c>
      <c r="CP30" s="4"/>
      <c r="CQ30" s="4"/>
    </row>
    <row r="31" spans="1:95" ht="16" x14ac:dyDescent="0.2">
      <c r="A31" s="6">
        <f>SET!$H31</f>
        <v>0.19920000000000027</v>
      </c>
      <c r="B31" s="4">
        <f>(B$1*SET!$T31)+SET!$U31</f>
        <v>0.27474998785521704</v>
      </c>
      <c r="C31" s="6">
        <f t="shared" si="0"/>
        <v>5.7078006649234018E-3</v>
      </c>
      <c r="D31" s="4"/>
      <c r="E31" s="4"/>
      <c r="F31" s="6">
        <f>SET!$H31</f>
        <v>0.19920000000000027</v>
      </c>
      <c r="G31" s="4">
        <f>(G$1*SET!$T31)+SET!$U31</f>
        <v>0.30156773785521707</v>
      </c>
      <c r="H31" s="6">
        <f t="shared" si="1"/>
        <v>1.0479153753594386E-2</v>
      </c>
      <c r="I31" s="4"/>
      <c r="J31" s="4"/>
      <c r="K31" s="6">
        <f>SET!$H31</f>
        <v>0.19920000000000027</v>
      </c>
      <c r="L31" s="4">
        <f>(L$1*SET!$T31)+SET!$U31</f>
        <v>0.32838548785521704</v>
      </c>
      <c r="M31" s="6">
        <f t="shared" si="2"/>
        <v>1.6688890272390362E-2</v>
      </c>
      <c r="N31" s="4"/>
      <c r="O31" s="4"/>
      <c r="P31" s="6">
        <f>SET!$H31</f>
        <v>0.19920000000000027</v>
      </c>
      <c r="Q31" s="4">
        <f>(Q$1*SET!$T31)+SET!$U31</f>
        <v>0.35520323785521701</v>
      </c>
      <c r="R31" s="6">
        <f t="shared" si="3"/>
        <v>2.4337010221311333E-2</v>
      </c>
      <c r="S31" s="4"/>
      <c r="T31" s="4"/>
      <c r="U31" s="6">
        <f>SET!$H31</f>
        <v>0.19920000000000027</v>
      </c>
      <c r="V31" s="4">
        <f>(V$1*SET!$T31)+SET!$U31</f>
        <v>0.3820209878552171</v>
      </c>
      <c r="W31" s="6">
        <f t="shared" si="4"/>
        <v>3.3423513600357342E-2</v>
      </c>
      <c r="X31" s="4"/>
      <c r="Y31" s="4"/>
      <c r="Z31" s="6">
        <f>SET!$H31</f>
        <v>0.19920000000000027</v>
      </c>
      <c r="AA31" s="4">
        <f>(AA$1*SET!$T31)+SET!$U31</f>
        <v>0.40883873785521707</v>
      </c>
      <c r="AB31" s="6">
        <f t="shared" si="5"/>
        <v>4.3948400409528313E-2</v>
      </c>
      <c r="AC31" s="4"/>
      <c r="AD31" s="4"/>
      <c r="AE31" s="6">
        <f>SET!$H31</f>
        <v>0.19920000000000027</v>
      </c>
      <c r="AF31" s="4">
        <f>(AF$1*SET!$T31)+SET!$U31</f>
        <v>0.43565648785521705</v>
      </c>
      <c r="AG31" s="6">
        <f t="shared" si="6"/>
        <v>5.5911670648824283E-2</v>
      </c>
      <c r="AH31" s="4"/>
      <c r="AI31" s="4"/>
      <c r="AJ31" s="6">
        <f>SET!$H31</f>
        <v>0.19920000000000027</v>
      </c>
      <c r="AK31" s="4">
        <f>(AK$1*SET!$T31)+SET!$U31</f>
        <v>0.46247423785521702</v>
      </c>
      <c r="AL31" s="6">
        <f t="shared" si="7"/>
        <v>6.9313324318245245E-2</v>
      </c>
      <c r="AM31" s="4"/>
      <c r="AN31" s="4"/>
      <c r="AO31" s="6">
        <f>SET!$H31</f>
        <v>0.19920000000000027</v>
      </c>
      <c r="AP31" s="4">
        <f>(AP$1*SET!$T31)+SET!$U31</f>
        <v>0.4892919878552171</v>
      </c>
      <c r="AQ31" s="6">
        <f t="shared" si="8"/>
        <v>8.415336141779127E-2</v>
      </c>
      <c r="AR31" s="4"/>
      <c r="AS31" s="4"/>
      <c r="AT31" s="6">
        <f>SET!$H31</f>
        <v>0.19920000000000027</v>
      </c>
      <c r="AU31" s="4">
        <f>(AU$1*SET!$T31)+SET!$U31</f>
        <v>0.51857026181919619</v>
      </c>
      <c r="AV31" s="6">
        <f t="shared" si="9"/>
        <v>0.10199736413446175</v>
      </c>
      <c r="AW31" s="4"/>
      <c r="AX31" s="4"/>
      <c r="AY31" s="6">
        <f>SET!$H31</f>
        <v>0.19920000000000027</v>
      </c>
      <c r="AZ31" s="4">
        <f>(AZ$1*SET!$T31)+SET!$U31</f>
        <v>0.54292748785521705</v>
      </c>
      <c r="BA31" s="6">
        <f t="shared" si="10"/>
        <v>0.1181485859072582</v>
      </c>
      <c r="BB31" s="4"/>
      <c r="BC31" s="4"/>
      <c r="BD31" s="6">
        <f>SET!$H31</f>
        <v>0.19920000000000027</v>
      </c>
      <c r="BE31" s="4">
        <f>(BE$1*SET!$T31)+SET!$U31</f>
        <v>0.56974523785521702</v>
      </c>
      <c r="BF31" s="6">
        <f t="shared" si="11"/>
        <v>0.13730377329717916</v>
      </c>
      <c r="BG31" s="4"/>
      <c r="BH31" s="4"/>
      <c r="BI31" s="6">
        <f>SET!$H31</f>
        <v>0.19920000000000027</v>
      </c>
      <c r="BJ31" s="4">
        <f>(BJ$1*SET!$T31)+SET!$U31</f>
        <v>0.59656298785521711</v>
      </c>
      <c r="BK31" s="6">
        <f t="shared" si="12"/>
        <v>0.1578973441172252</v>
      </c>
      <c r="BL31" s="4"/>
      <c r="BM31" s="4"/>
      <c r="BN31" s="6">
        <f>SET!$H31</f>
        <v>0.19920000000000027</v>
      </c>
      <c r="BO31" s="4">
        <f>(BO$1*SET!$T31)+SET!$U31</f>
        <v>0.62338073785521708</v>
      </c>
      <c r="BP31" s="6">
        <f t="shared" si="13"/>
        <v>0.17992929836739616</v>
      </c>
      <c r="BQ31" s="4"/>
      <c r="BR31" s="4"/>
      <c r="BS31" s="6">
        <f>SET!$H31</f>
        <v>0.19920000000000027</v>
      </c>
      <c r="BT31" s="4">
        <f>(BT$1*SET!$T31)+SET!$U31</f>
        <v>0.65019848785521706</v>
      </c>
      <c r="BU31" s="6">
        <f t="shared" si="14"/>
        <v>0.20339963604769212</v>
      </c>
      <c r="BV31" s="4"/>
      <c r="BW31" s="4"/>
      <c r="BX31" s="6">
        <f>SET!$H31</f>
        <v>0.19920000000000027</v>
      </c>
      <c r="BY31" s="4">
        <f>(BY$1*SET!$T31)+SET!$U31</f>
        <v>0.67701623785521714</v>
      </c>
      <c r="BZ31" s="6">
        <f t="shared" si="15"/>
        <v>0.22830835715811318</v>
      </c>
      <c r="CA31" s="4"/>
      <c r="CB31" s="4"/>
      <c r="CC31" s="6">
        <f>SET!$H31</f>
        <v>0.19920000000000027</v>
      </c>
      <c r="CD31" s="4">
        <f>(CD$1*SET!$T31)+SET!$U31</f>
        <v>0.703833987855217</v>
      </c>
      <c r="CE31" s="6">
        <f t="shared" si="16"/>
        <v>0.25465546169865905</v>
      </c>
      <c r="CF31" s="4"/>
      <c r="CG31" s="4"/>
      <c r="CH31" s="6">
        <f>SET!$H31</f>
        <v>0.19920000000000027</v>
      </c>
      <c r="CI31" s="4">
        <f>(CI$1*SET!$T31)+SET!$U31</f>
        <v>0.73065173785521709</v>
      </c>
      <c r="CJ31" s="6">
        <f t="shared" si="17"/>
        <v>0.28244094966933009</v>
      </c>
      <c r="CK31" s="4"/>
      <c r="CL31" s="4"/>
      <c r="CM31" s="6">
        <f>SET!$H31</f>
        <v>0.19920000000000027</v>
      </c>
      <c r="CN31" s="4">
        <f>(CN$1*SET!$T31)+SET!$U31</f>
        <v>0.75746948785521706</v>
      </c>
      <c r="CO31" s="6">
        <f t="shared" si="18"/>
        <v>0.31166482107012605</v>
      </c>
      <c r="CP31" s="4"/>
      <c r="CQ31" s="4"/>
    </row>
    <row r="32" spans="1:95" ht="16" x14ac:dyDescent="0.2">
      <c r="A32" s="6">
        <f>SET!$H32</f>
        <v>0.28959999999999964</v>
      </c>
      <c r="B32" s="4">
        <f>(B$1*SET!$T32)+SET!$U32</f>
        <v>0.19792874193940357</v>
      </c>
      <c r="C32" s="6">
        <f t="shared" si="0"/>
        <v>8.403619554412399E-3</v>
      </c>
      <c r="D32" s="4"/>
      <c r="E32" s="4"/>
      <c r="F32" s="6">
        <f>SET!$H32</f>
        <v>0.28959999999999964</v>
      </c>
      <c r="G32" s="4">
        <f>(G$1*SET!$T32)+SET!$U32</f>
        <v>0.21177249193940359</v>
      </c>
      <c r="H32" s="6">
        <f t="shared" si="1"/>
        <v>6.057121010922142E-3</v>
      </c>
      <c r="I32" s="4"/>
      <c r="J32" s="4"/>
      <c r="K32" s="6">
        <f>SET!$H32</f>
        <v>0.28959999999999964</v>
      </c>
      <c r="L32" s="4">
        <f>(L$1*SET!$T32)+SET!$U32</f>
        <v>0.22561624193940358</v>
      </c>
      <c r="M32" s="6">
        <f t="shared" si="2"/>
        <v>4.093921295556891E-3</v>
      </c>
      <c r="N32" s="4"/>
      <c r="O32" s="4"/>
      <c r="P32" s="6">
        <f>SET!$H32</f>
        <v>0.28959999999999964</v>
      </c>
      <c r="Q32" s="4">
        <f>(Q$1*SET!$T32)+SET!$U32</f>
        <v>0.23945999193940359</v>
      </c>
      <c r="R32" s="6">
        <f t="shared" si="3"/>
        <v>2.5140204083166362E-3</v>
      </c>
      <c r="S32" s="4"/>
      <c r="T32" s="4"/>
      <c r="U32" s="6">
        <f>SET!$H32</f>
        <v>0.28959999999999964</v>
      </c>
      <c r="V32" s="4">
        <f>(V$1*SET!$T32)+SET!$U32</f>
        <v>0.25330374193940358</v>
      </c>
      <c r="W32" s="6">
        <f t="shared" si="4"/>
        <v>1.3174183492013841E-3</v>
      </c>
      <c r="X32" s="4"/>
      <c r="Y32" s="4"/>
      <c r="Z32" s="6">
        <f>SET!$H32</f>
        <v>0.28959999999999964</v>
      </c>
      <c r="AA32" s="4">
        <f>(AA$1*SET!$T32)+SET!$U32</f>
        <v>0.26714749193940357</v>
      </c>
      <c r="AB32" s="6">
        <f t="shared" si="5"/>
        <v>5.0411511821113128E-4</v>
      </c>
      <c r="AC32" s="4"/>
      <c r="AD32" s="4"/>
      <c r="AE32" s="6">
        <f>SET!$H32</f>
        <v>0.28959999999999964</v>
      </c>
      <c r="AF32" s="4">
        <f>(AF$1*SET!$T32)+SET!$U32</f>
        <v>0.28099124193940356</v>
      </c>
      <c r="AG32" s="6">
        <f t="shared" si="6"/>
        <v>7.4110715345877945E-5</v>
      </c>
      <c r="AH32" s="4"/>
      <c r="AI32" s="4"/>
      <c r="AJ32" s="6">
        <f>SET!$H32</f>
        <v>0.28959999999999964</v>
      </c>
      <c r="AK32" s="4">
        <f>(AK$1*SET!$T32)+SET!$U32</f>
        <v>0.29483499193940355</v>
      </c>
      <c r="AL32" s="6">
        <f t="shared" si="7"/>
        <v>2.7405140605623911E-5</v>
      </c>
      <c r="AM32" s="4"/>
      <c r="AN32" s="4"/>
      <c r="AO32" s="6">
        <f>SET!$H32</f>
        <v>0.28959999999999964</v>
      </c>
      <c r="AP32" s="4">
        <f>(AP$1*SET!$T32)+SET!$U32</f>
        <v>0.30867874193940359</v>
      </c>
      <c r="AQ32" s="6">
        <f t="shared" si="8"/>
        <v>3.6399839399037134E-4</v>
      </c>
      <c r="AR32" s="4"/>
      <c r="AS32" s="4"/>
      <c r="AT32" s="6">
        <f>SET!$H32</f>
        <v>0.28959999999999964</v>
      </c>
      <c r="AU32" s="4">
        <f>(AU$1*SET!$T32)+SET!$U32</f>
        <v>0.3237926536280738</v>
      </c>
      <c r="AV32" s="6">
        <f t="shared" si="9"/>
        <v>1.1691375621294534E-3</v>
      </c>
      <c r="AW32" s="4"/>
      <c r="AX32" s="4"/>
      <c r="AY32" s="6">
        <f>SET!$H32</f>
        <v>0.28959999999999964</v>
      </c>
      <c r="AZ32" s="4">
        <f>(AZ$1*SET!$T32)+SET!$U32</f>
        <v>0.33636624193940357</v>
      </c>
      <c r="BA32" s="6">
        <f t="shared" si="10"/>
        <v>2.1870813851348632E-3</v>
      </c>
      <c r="BB32" s="4"/>
      <c r="BC32" s="4"/>
      <c r="BD32" s="6">
        <f>SET!$H32</f>
        <v>0.28959999999999964</v>
      </c>
      <c r="BE32" s="4">
        <f>(BE$1*SET!$T32)+SET!$U32</f>
        <v>0.35020999193940355</v>
      </c>
      <c r="BF32" s="6">
        <f t="shared" si="11"/>
        <v>3.6735711228946077E-3</v>
      </c>
      <c r="BG32" s="4"/>
      <c r="BH32" s="4"/>
      <c r="BI32" s="6">
        <f>SET!$H32</f>
        <v>0.28959999999999964</v>
      </c>
      <c r="BJ32" s="4">
        <f>(BJ$1*SET!$T32)+SET!$U32</f>
        <v>0.3640537419394036</v>
      </c>
      <c r="BK32" s="6">
        <f t="shared" si="12"/>
        <v>5.5433596887793602E-3</v>
      </c>
      <c r="BL32" s="4"/>
      <c r="BM32" s="4"/>
      <c r="BN32" s="6">
        <f>SET!$H32</f>
        <v>0.28959999999999964</v>
      </c>
      <c r="BO32" s="4">
        <f>(BO$1*SET!$T32)+SET!$U32</f>
        <v>0.37789749193940358</v>
      </c>
      <c r="BP32" s="6">
        <f t="shared" si="13"/>
        <v>7.7964470827891052E-3</v>
      </c>
      <c r="BQ32" s="4"/>
      <c r="BR32" s="4"/>
      <c r="BS32" s="6">
        <f>SET!$H32</f>
        <v>0.28959999999999964</v>
      </c>
      <c r="BT32" s="4">
        <f>(BT$1*SET!$T32)+SET!$U32</f>
        <v>0.39174124193940357</v>
      </c>
      <c r="BU32" s="6">
        <f t="shared" si="14"/>
        <v>1.0432833304923849E-2</v>
      </c>
      <c r="BV32" s="4"/>
      <c r="BW32" s="4"/>
      <c r="BX32" s="6">
        <f>SET!$H32</f>
        <v>0.28959999999999964</v>
      </c>
      <c r="BY32" s="4">
        <f>(BY$1*SET!$T32)+SET!$U32</f>
        <v>0.40558499193940362</v>
      </c>
      <c r="BZ32" s="6">
        <f t="shared" si="15"/>
        <v>1.3452518355183607E-2</v>
      </c>
      <c r="CA32" s="4"/>
      <c r="CB32" s="4"/>
      <c r="CC32" s="6">
        <f>SET!$H32</f>
        <v>0.28959999999999964</v>
      </c>
      <c r="CD32" s="4">
        <f>(CD$1*SET!$T32)+SET!$U32</f>
        <v>0.41942874193940355</v>
      </c>
      <c r="CE32" s="6">
        <f t="shared" si="16"/>
        <v>1.6855502233568336E-2</v>
      </c>
      <c r="CF32" s="4"/>
      <c r="CG32" s="4"/>
      <c r="CH32" s="6">
        <f>SET!$H32</f>
        <v>0.28959999999999964</v>
      </c>
      <c r="CI32" s="4">
        <f>(CI$1*SET!$T32)+SET!$U32</f>
        <v>0.43327249193940359</v>
      </c>
      <c r="CJ32" s="6">
        <f t="shared" si="17"/>
        <v>2.0641784940078095E-2</v>
      </c>
      <c r="CK32" s="4"/>
      <c r="CL32" s="4"/>
      <c r="CM32" s="6">
        <f>SET!$H32</f>
        <v>0.28959999999999964</v>
      </c>
      <c r="CN32" s="4">
        <f>(CN$1*SET!$T32)+SET!$U32</f>
        <v>0.44711624193940358</v>
      </c>
      <c r="CO32" s="6">
        <f t="shared" si="18"/>
        <v>2.481136647471284E-2</v>
      </c>
      <c r="CP32" s="4"/>
      <c r="CQ32" s="4"/>
    </row>
    <row r="33" spans="1:95" ht="16" x14ac:dyDescent="0.2">
      <c r="A33" s="6">
        <f>SET!$H33</f>
        <v>8.6310000000000109E-2</v>
      </c>
      <c r="B33" s="4">
        <f>(B$1*SET!$T33)+SET!$U33</f>
        <v>0.17238198785521702</v>
      </c>
      <c r="C33" s="6">
        <f t="shared" si="0"/>
        <v>7.4083870933486081E-3</v>
      </c>
      <c r="D33" s="4"/>
      <c r="E33" s="4"/>
      <c r="F33" s="6">
        <f>SET!$H33</f>
        <v>8.6310000000000109E-2</v>
      </c>
      <c r="G33" s="4">
        <f>(G$1*SET!$T33)+SET!$U33</f>
        <v>0.18457573785521705</v>
      </c>
      <c r="H33" s="6">
        <f t="shared" si="1"/>
        <v>9.6561552362302173E-3</v>
      </c>
      <c r="I33" s="4"/>
      <c r="J33" s="4"/>
      <c r="K33" s="6">
        <f>SET!$H33</f>
        <v>8.6310000000000109E-2</v>
      </c>
      <c r="L33" s="4">
        <f>(L$1*SET!$T33)+SET!$U33</f>
        <v>0.19676948785521703</v>
      </c>
      <c r="M33" s="6">
        <f t="shared" si="2"/>
        <v>1.2201298457236814E-2</v>
      </c>
      <c r="N33" s="4"/>
      <c r="O33" s="4"/>
      <c r="P33" s="6">
        <f>SET!$H33</f>
        <v>8.6310000000000109E-2</v>
      </c>
      <c r="Q33" s="4">
        <f>(Q$1*SET!$T33)+SET!$U33</f>
        <v>0.20896323785521703</v>
      </c>
      <c r="R33" s="6">
        <f t="shared" si="3"/>
        <v>1.5043816756368417E-2</v>
      </c>
      <c r="S33" s="4"/>
      <c r="T33" s="4"/>
      <c r="U33" s="6">
        <f>SET!$H33</f>
        <v>8.6310000000000109E-2</v>
      </c>
      <c r="V33" s="4">
        <f>(V$1*SET!$T33)+SET!$U33</f>
        <v>0.22115698785521706</v>
      </c>
      <c r="W33" s="6">
        <f t="shared" si="4"/>
        <v>1.818371013362503E-2</v>
      </c>
      <c r="X33" s="4"/>
      <c r="Y33" s="4"/>
      <c r="Z33" s="6">
        <f>SET!$H33</f>
        <v>8.6310000000000109E-2</v>
      </c>
      <c r="AA33" s="4">
        <f>(AA$1*SET!$T33)+SET!$U33</f>
        <v>0.23335073785521704</v>
      </c>
      <c r="AB33" s="6">
        <f t="shared" si="5"/>
        <v>2.1620978589006624E-2</v>
      </c>
      <c r="AC33" s="4"/>
      <c r="AD33" s="4"/>
      <c r="AE33" s="6">
        <f>SET!$H33</f>
        <v>8.6310000000000109E-2</v>
      </c>
      <c r="AF33" s="4">
        <f>(AF$1*SET!$T33)+SET!$U33</f>
        <v>0.24554448785521707</v>
      </c>
      <c r="AG33" s="6">
        <f t="shared" si="6"/>
        <v>2.5355622122513237E-2</v>
      </c>
      <c r="AH33" s="4"/>
      <c r="AI33" s="4"/>
      <c r="AJ33" s="6">
        <f>SET!$H33</f>
        <v>8.6310000000000109E-2</v>
      </c>
      <c r="AK33" s="4">
        <f>(AK$1*SET!$T33)+SET!$U33</f>
        <v>0.25773823785521704</v>
      </c>
      <c r="AL33" s="6">
        <f t="shared" si="7"/>
        <v>2.9387640734144831E-2</v>
      </c>
      <c r="AM33" s="4"/>
      <c r="AN33" s="4"/>
      <c r="AO33" s="6">
        <f>SET!$H33</f>
        <v>8.6310000000000109E-2</v>
      </c>
      <c r="AP33" s="4">
        <f>(AP$1*SET!$T33)+SET!$U33</f>
        <v>0.26993198785521705</v>
      </c>
      <c r="AQ33" s="6">
        <f t="shared" si="8"/>
        <v>3.3717034423901435E-2</v>
      </c>
      <c r="AR33" s="4"/>
      <c r="AS33" s="4"/>
      <c r="AT33" s="6">
        <f>SET!$H33</f>
        <v>8.6310000000000109E-2</v>
      </c>
      <c r="AU33" s="4">
        <f>(AU$1*SET!$T33)+SET!$U33</f>
        <v>0.2832445123268178</v>
      </c>
      <c r="AV33" s="6">
        <f t="shared" si="9"/>
        <v>3.8783202145401506E-2</v>
      </c>
      <c r="AW33" s="4"/>
      <c r="AX33" s="4"/>
      <c r="AY33" s="6">
        <f>SET!$H33</f>
        <v>8.6310000000000109E-2</v>
      </c>
      <c r="AZ33" s="4">
        <f>(AZ$1*SET!$T33)+SET!$U33</f>
        <v>0.29431948785521705</v>
      </c>
      <c r="BA33" s="6">
        <f t="shared" si="10"/>
        <v>4.3267947037789647E-2</v>
      </c>
      <c r="BB33" s="4"/>
      <c r="BC33" s="4"/>
      <c r="BD33" s="6">
        <f>SET!$H33</f>
        <v>8.6310000000000109E-2</v>
      </c>
      <c r="BE33" s="4">
        <f>(BE$1*SET!$T33)+SET!$U33</f>
        <v>0.30651323785521706</v>
      </c>
      <c r="BF33" s="6">
        <f t="shared" si="11"/>
        <v>4.8489465961921253E-2</v>
      </c>
      <c r="BG33" s="4"/>
      <c r="BH33" s="4"/>
      <c r="BI33" s="6">
        <f>SET!$H33</f>
        <v>8.6310000000000109E-2</v>
      </c>
      <c r="BJ33" s="4">
        <f>(BJ$1*SET!$T33)+SET!$U33</f>
        <v>0.31870698785521706</v>
      </c>
      <c r="BK33" s="6">
        <f t="shared" si="12"/>
        <v>5.4008359964177854E-2</v>
      </c>
      <c r="BL33" s="4"/>
      <c r="BM33" s="4"/>
      <c r="BN33" s="6">
        <f>SET!$H33</f>
        <v>8.6310000000000109E-2</v>
      </c>
      <c r="BO33" s="4">
        <f>(BO$1*SET!$T33)+SET!$U33</f>
        <v>0.33090073785521706</v>
      </c>
      <c r="BP33" s="6">
        <f t="shared" si="13"/>
        <v>5.9824629044559458E-2</v>
      </c>
      <c r="BQ33" s="4"/>
      <c r="BR33" s="4"/>
      <c r="BS33" s="6">
        <f>SET!$H33</f>
        <v>8.6310000000000109E-2</v>
      </c>
      <c r="BT33" s="4">
        <f>(BT$1*SET!$T33)+SET!$U33</f>
        <v>0.34309448785521712</v>
      </c>
      <c r="BU33" s="6">
        <f t="shared" si="14"/>
        <v>6.5938273203066097E-2</v>
      </c>
      <c r="BV33" s="4"/>
      <c r="BW33" s="4"/>
      <c r="BX33" s="6">
        <f>SET!$H33</f>
        <v>8.6310000000000109E-2</v>
      </c>
      <c r="BY33" s="4">
        <f>(BY$1*SET!$T33)+SET!$U33</f>
        <v>0.35528823785521713</v>
      </c>
      <c r="BZ33" s="6">
        <f t="shared" si="15"/>
        <v>7.2349292439697704E-2</v>
      </c>
      <c r="CA33" s="4"/>
      <c r="CB33" s="4"/>
      <c r="CC33" s="6">
        <f>SET!$H33</f>
        <v>8.6310000000000109E-2</v>
      </c>
      <c r="CD33" s="4">
        <f>(CD$1*SET!$T33)+SET!$U33</f>
        <v>0.36748198785521702</v>
      </c>
      <c r="CE33" s="6">
        <f t="shared" si="16"/>
        <v>7.9057686754454251E-2</v>
      </c>
      <c r="CF33" s="4"/>
      <c r="CG33" s="4"/>
      <c r="CH33" s="6">
        <f>SET!$H33</f>
        <v>8.6310000000000109E-2</v>
      </c>
      <c r="CI33" s="4">
        <f>(CI$1*SET!$T33)+SET!$U33</f>
        <v>0.37967573785521702</v>
      </c>
      <c r="CJ33" s="6">
        <f t="shared" si="17"/>
        <v>8.6063456147335848E-2</v>
      </c>
      <c r="CK33" s="4"/>
      <c r="CL33" s="4"/>
      <c r="CM33" s="6">
        <f>SET!$H33</f>
        <v>8.6310000000000109E-2</v>
      </c>
      <c r="CN33" s="4">
        <f>(CN$1*SET!$T33)+SET!$U33</f>
        <v>0.39186948785521702</v>
      </c>
      <c r="CO33" s="6">
        <f t="shared" si="18"/>
        <v>9.3366600618342455E-2</v>
      </c>
      <c r="CP33" s="4"/>
      <c r="CQ33" s="4"/>
    </row>
    <row r="34" spans="1:95" ht="16" x14ac:dyDescent="0.2">
      <c r="A34" s="6">
        <f>SET!$H34</f>
        <v>3.6820000000000075E-2</v>
      </c>
      <c r="B34" s="4">
        <f>(B$1*SET!$T34)+SET!$U34</f>
        <v>0.21440193785521702</v>
      </c>
      <c r="C34" s="6">
        <f t="shared" si="0"/>
        <v>3.1535344652414136E-2</v>
      </c>
      <c r="D34" s="4"/>
      <c r="E34" s="4"/>
      <c r="F34" s="6">
        <f>SET!$H34</f>
        <v>3.6820000000000075E-2</v>
      </c>
      <c r="G34" s="4">
        <f>(G$1*SET!$T34)+SET!$U34</f>
        <v>0.23259853785521706</v>
      </c>
      <c r="H34" s="6">
        <f t="shared" si="1"/>
        <v>3.8329235884726628E-2</v>
      </c>
      <c r="I34" s="4"/>
      <c r="J34" s="4"/>
      <c r="K34" s="6">
        <f>SET!$H34</f>
        <v>3.6820000000000075E-2</v>
      </c>
      <c r="L34" s="4">
        <f>(L$1*SET!$T34)+SET!$U34</f>
        <v>0.25079513785521701</v>
      </c>
      <c r="M34" s="6">
        <f t="shared" si="2"/>
        <v>4.5785359620159088E-2</v>
      </c>
      <c r="N34" s="4"/>
      <c r="O34" s="4"/>
      <c r="P34" s="6">
        <f>SET!$H34</f>
        <v>3.6820000000000075E-2</v>
      </c>
      <c r="Q34" s="4">
        <f>(Q$1*SET!$T34)+SET!$U34</f>
        <v>0.26899173785521702</v>
      </c>
      <c r="R34" s="6">
        <f t="shared" si="3"/>
        <v>5.3903715858711579E-2</v>
      </c>
      <c r="S34" s="4"/>
      <c r="T34" s="4"/>
      <c r="U34" s="6">
        <f>SET!$H34</f>
        <v>3.6820000000000075E-2</v>
      </c>
      <c r="V34" s="4">
        <f>(V$1*SET!$T34)+SET!$U34</f>
        <v>0.28718833785521702</v>
      </c>
      <c r="W34" s="6">
        <f t="shared" si="4"/>
        <v>6.2684304600384058E-2</v>
      </c>
      <c r="X34" s="4"/>
      <c r="Y34" s="4"/>
      <c r="Z34" s="6">
        <f>SET!$H34</f>
        <v>3.6820000000000075E-2</v>
      </c>
      <c r="AA34" s="4">
        <f>(AA$1*SET!$T34)+SET!$U34</f>
        <v>0.30538493785521703</v>
      </c>
      <c r="AB34" s="6">
        <f t="shared" si="5"/>
        <v>7.212712584517654E-2</v>
      </c>
      <c r="AC34" s="4"/>
      <c r="AD34" s="4"/>
      <c r="AE34" s="6">
        <f>SET!$H34</f>
        <v>3.6820000000000075E-2</v>
      </c>
      <c r="AF34" s="4">
        <f>(AF$1*SET!$T34)+SET!$U34</f>
        <v>0.32358153785521704</v>
      </c>
      <c r="AG34" s="6">
        <f t="shared" si="6"/>
        <v>8.2232179593089025E-2</v>
      </c>
      <c r="AH34" s="4"/>
      <c r="AI34" s="4"/>
      <c r="AJ34" s="6">
        <f>SET!$H34</f>
        <v>3.6820000000000075E-2</v>
      </c>
      <c r="AK34" s="4">
        <f>(AK$1*SET!$T34)+SET!$U34</f>
        <v>0.34177813785521705</v>
      </c>
      <c r="AL34" s="6">
        <f t="shared" si="7"/>
        <v>9.2999465844121512E-2</v>
      </c>
      <c r="AM34" s="4"/>
      <c r="AN34" s="4"/>
      <c r="AO34" s="6">
        <f>SET!$H34</f>
        <v>3.6820000000000075E-2</v>
      </c>
      <c r="AP34" s="4">
        <f>(AP$1*SET!$T34)+SET!$U34</f>
        <v>0.35997473785521705</v>
      </c>
      <c r="AQ34" s="6">
        <f t="shared" si="8"/>
        <v>0.104428984598274</v>
      </c>
      <c r="AR34" s="4"/>
      <c r="AS34" s="4"/>
      <c r="AT34" s="6">
        <f>SET!$H34</f>
        <v>3.6820000000000075E-2</v>
      </c>
      <c r="AU34" s="4">
        <f>(AU$1*SET!$T34)+SET!$U34</f>
        <v>0.3798408727849909</v>
      </c>
      <c r="AV34" s="6">
        <f t="shared" si="9"/>
        <v>0.11766331916617687</v>
      </c>
      <c r="AW34" s="4"/>
      <c r="AX34" s="4"/>
      <c r="AY34" s="6">
        <f>SET!$H34</f>
        <v>3.6820000000000075E-2</v>
      </c>
      <c r="AZ34" s="4">
        <f>(AZ$1*SET!$T34)+SET!$U34</f>
        <v>0.39636793785521707</v>
      </c>
      <c r="BA34" s="6">
        <f t="shared" si="10"/>
        <v>0.12927471961593898</v>
      </c>
      <c r="BB34" s="4"/>
      <c r="BC34" s="4"/>
      <c r="BD34" s="6">
        <f>SET!$H34</f>
        <v>3.6820000000000075E-2</v>
      </c>
      <c r="BE34" s="4">
        <f>(BE$1*SET!$T34)+SET!$U34</f>
        <v>0.41456453785521707</v>
      </c>
      <c r="BF34" s="6">
        <f t="shared" si="11"/>
        <v>0.14269093587945147</v>
      </c>
      <c r="BG34" s="4"/>
      <c r="BH34" s="4"/>
      <c r="BI34" s="6">
        <f>SET!$H34</f>
        <v>3.6820000000000075E-2</v>
      </c>
      <c r="BJ34" s="4">
        <f>(BJ$1*SET!$T34)+SET!$U34</f>
        <v>0.43276113785521708</v>
      </c>
      <c r="BK34" s="6">
        <f t="shared" si="12"/>
        <v>0.15676938464608395</v>
      </c>
      <c r="BL34" s="4"/>
      <c r="BM34" s="4"/>
      <c r="BN34" s="6">
        <f>SET!$H34</f>
        <v>3.6820000000000075E-2</v>
      </c>
      <c r="BO34" s="4">
        <f>(BO$1*SET!$T34)+SET!$U34</f>
        <v>0.45095773785521709</v>
      </c>
      <c r="BP34" s="6">
        <f t="shared" si="13"/>
        <v>0.17151006591583645</v>
      </c>
      <c r="BQ34" s="4"/>
      <c r="BR34" s="4"/>
      <c r="BS34" s="6">
        <f>SET!$H34</f>
        <v>3.6820000000000075E-2</v>
      </c>
      <c r="BT34" s="4">
        <f>(BT$1*SET!$T34)+SET!$U34</f>
        <v>0.4691543378552171</v>
      </c>
      <c r="BU34" s="6">
        <f t="shared" si="14"/>
        <v>0.18691297968870893</v>
      </c>
      <c r="BV34" s="4"/>
      <c r="BW34" s="4"/>
      <c r="BX34" s="6">
        <f>SET!$H34</f>
        <v>3.6820000000000075E-2</v>
      </c>
      <c r="BY34" s="4">
        <f>(BY$1*SET!$T34)+SET!$U34</f>
        <v>0.4873509378552171</v>
      </c>
      <c r="BZ34" s="6">
        <f t="shared" si="15"/>
        <v>0.20297812596470144</v>
      </c>
      <c r="CA34" s="4"/>
      <c r="CB34" s="4"/>
      <c r="CC34" s="6">
        <f>SET!$H34</f>
        <v>3.6820000000000075E-2</v>
      </c>
      <c r="CD34" s="4">
        <f>(CD$1*SET!$T34)+SET!$U34</f>
        <v>0.505547537855217</v>
      </c>
      <c r="CE34" s="6">
        <f t="shared" si="16"/>
        <v>0.21970550474381381</v>
      </c>
      <c r="CF34" s="4"/>
      <c r="CG34" s="4"/>
      <c r="CH34" s="6">
        <f>SET!$H34</f>
        <v>3.6820000000000075E-2</v>
      </c>
      <c r="CI34" s="4">
        <f>(CI$1*SET!$T34)+SET!$U34</f>
        <v>0.52374413785521701</v>
      </c>
      <c r="CJ34" s="6">
        <f t="shared" si="17"/>
        <v>0.2370951160260463</v>
      </c>
      <c r="CK34" s="4"/>
      <c r="CL34" s="4"/>
      <c r="CM34" s="6">
        <f>SET!$H34</f>
        <v>3.6820000000000075E-2</v>
      </c>
      <c r="CN34" s="4">
        <f>(CN$1*SET!$T34)+SET!$U34</f>
        <v>0.54194073785521713</v>
      </c>
      <c r="CO34" s="6">
        <f t="shared" si="18"/>
        <v>0.2551469598113989</v>
      </c>
      <c r="CP34" s="4"/>
      <c r="CQ34" s="4"/>
    </row>
    <row r="35" spans="1:95" ht="16" x14ac:dyDescent="0.2">
      <c r="A35" s="6">
        <f>SET!$H35</f>
        <v>3.6820000000000075E-2</v>
      </c>
      <c r="B35" s="4">
        <f>(B$1*SET!$T35)+SET!$U35</f>
        <v>0.21440193785521702</v>
      </c>
      <c r="C35" s="6">
        <f t="shared" si="0"/>
        <v>3.1535344652414136E-2</v>
      </c>
      <c r="D35" s="4"/>
      <c r="E35" s="4"/>
      <c r="F35" s="6">
        <f>SET!$H35</f>
        <v>3.6820000000000075E-2</v>
      </c>
      <c r="G35" s="4">
        <f>(G$1*SET!$T35)+SET!$U35</f>
        <v>0.23259853785521706</v>
      </c>
      <c r="H35" s="6">
        <f t="shared" si="1"/>
        <v>3.8329235884726628E-2</v>
      </c>
      <c r="I35" s="4"/>
      <c r="J35" s="4"/>
      <c r="K35" s="6">
        <f>SET!$H35</f>
        <v>3.6820000000000075E-2</v>
      </c>
      <c r="L35" s="4">
        <f>(L$1*SET!$T35)+SET!$U35</f>
        <v>0.25079513785521701</v>
      </c>
      <c r="M35" s="6">
        <f t="shared" si="2"/>
        <v>4.5785359620159088E-2</v>
      </c>
      <c r="N35" s="4"/>
      <c r="O35" s="4"/>
      <c r="P35" s="6">
        <f>SET!$H35</f>
        <v>3.6820000000000075E-2</v>
      </c>
      <c r="Q35" s="4">
        <f>(Q$1*SET!$T35)+SET!$U35</f>
        <v>0.26899173785521702</v>
      </c>
      <c r="R35" s="6">
        <f t="shared" si="3"/>
        <v>5.3903715858711579E-2</v>
      </c>
      <c r="S35" s="4"/>
      <c r="T35" s="4"/>
      <c r="U35" s="6">
        <f>SET!$H35</f>
        <v>3.6820000000000075E-2</v>
      </c>
      <c r="V35" s="4">
        <f>(V$1*SET!$T35)+SET!$U35</f>
        <v>0.28718833785521702</v>
      </c>
      <c r="W35" s="6">
        <f t="shared" si="4"/>
        <v>6.2684304600384058E-2</v>
      </c>
      <c r="X35" s="4"/>
      <c r="Y35" s="4"/>
      <c r="Z35" s="6">
        <f>SET!$H35</f>
        <v>3.6820000000000075E-2</v>
      </c>
      <c r="AA35" s="4">
        <f>(AA$1*SET!$T35)+SET!$U35</f>
        <v>0.30538493785521703</v>
      </c>
      <c r="AB35" s="6">
        <f t="shared" si="5"/>
        <v>7.212712584517654E-2</v>
      </c>
      <c r="AC35" s="4"/>
      <c r="AD35" s="4"/>
      <c r="AE35" s="6">
        <f>SET!$H35</f>
        <v>3.6820000000000075E-2</v>
      </c>
      <c r="AF35" s="4">
        <f>(AF$1*SET!$T35)+SET!$U35</f>
        <v>0.32358153785521704</v>
      </c>
      <c r="AG35" s="6">
        <f t="shared" si="6"/>
        <v>8.2232179593089025E-2</v>
      </c>
      <c r="AH35" s="4"/>
      <c r="AI35" s="4"/>
      <c r="AJ35" s="6">
        <f>SET!$H35</f>
        <v>3.6820000000000075E-2</v>
      </c>
      <c r="AK35" s="4">
        <f>(AK$1*SET!$T35)+SET!$U35</f>
        <v>0.34177813785521705</v>
      </c>
      <c r="AL35" s="6">
        <f t="shared" si="7"/>
        <v>9.2999465844121512E-2</v>
      </c>
      <c r="AM35" s="4"/>
      <c r="AN35" s="4"/>
      <c r="AO35" s="6">
        <f>SET!$H35</f>
        <v>3.6820000000000075E-2</v>
      </c>
      <c r="AP35" s="4">
        <f>(AP$1*SET!$T35)+SET!$U35</f>
        <v>0.35997473785521705</v>
      </c>
      <c r="AQ35" s="6">
        <f t="shared" si="8"/>
        <v>0.104428984598274</v>
      </c>
      <c r="AR35" s="4"/>
      <c r="AS35" s="4"/>
      <c r="AT35" s="6">
        <f>SET!$H35</f>
        <v>3.6820000000000075E-2</v>
      </c>
      <c r="AU35" s="4">
        <f>(AU$1*SET!$T35)+SET!$U35</f>
        <v>0.3798408727849909</v>
      </c>
      <c r="AV35" s="6">
        <f t="shared" si="9"/>
        <v>0.11766331916617687</v>
      </c>
      <c r="AW35" s="4"/>
      <c r="AX35" s="4"/>
      <c r="AY35" s="6">
        <f>SET!$H35</f>
        <v>3.6820000000000075E-2</v>
      </c>
      <c r="AZ35" s="4">
        <f>(AZ$1*SET!$T35)+SET!$U35</f>
        <v>0.39636793785521707</v>
      </c>
      <c r="BA35" s="6">
        <f t="shared" si="10"/>
        <v>0.12927471961593898</v>
      </c>
      <c r="BB35" s="4"/>
      <c r="BC35" s="4"/>
      <c r="BD35" s="6">
        <f>SET!$H35</f>
        <v>3.6820000000000075E-2</v>
      </c>
      <c r="BE35" s="4">
        <f>(BE$1*SET!$T35)+SET!$U35</f>
        <v>0.41456453785521707</v>
      </c>
      <c r="BF35" s="6">
        <f t="shared" si="11"/>
        <v>0.14269093587945147</v>
      </c>
      <c r="BG35" s="4"/>
      <c r="BH35" s="4"/>
      <c r="BI35" s="6">
        <f>SET!$H35</f>
        <v>3.6820000000000075E-2</v>
      </c>
      <c r="BJ35" s="4">
        <f>(BJ$1*SET!$T35)+SET!$U35</f>
        <v>0.43276113785521708</v>
      </c>
      <c r="BK35" s="6">
        <f t="shared" si="12"/>
        <v>0.15676938464608395</v>
      </c>
      <c r="BL35" s="4"/>
      <c r="BM35" s="4"/>
      <c r="BN35" s="6">
        <f>SET!$H35</f>
        <v>3.6820000000000075E-2</v>
      </c>
      <c r="BO35" s="4">
        <f>(BO$1*SET!$T35)+SET!$U35</f>
        <v>0.45095773785521709</v>
      </c>
      <c r="BP35" s="6">
        <f t="shared" si="13"/>
        <v>0.17151006591583645</v>
      </c>
      <c r="BQ35" s="4"/>
      <c r="BR35" s="4"/>
      <c r="BS35" s="6">
        <f>SET!$H35</f>
        <v>3.6820000000000075E-2</v>
      </c>
      <c r="BT35" s="4">
        <f>(BT$1*SET!$T35)+SET!$U35</f>
        <v>0.4691543378552171</v>
      </c>
      <c r="BU35" s="6">
        <f t="shared" si="14"/>
        <v>0.18691297968870893</v>
      </c>
      <c r="BV35" s="4"/>
      <c r="BW35" s="4"/>
      <c r="BX35" s="6">
        <f>SET!$H35</f>
        <v>3.6820000000000075E-2</v>
      </c>
      <c r="BY35" s="4">
        <f>(BY$1*SET!$T35)+SET!$U35</f>
        <v>0.4873509378552171</v>
      </c>
      <c r="BZ35" s="6">
        <f t="shared" si="15"/>
        <v>0.20297812596470144</v>
      </c>
      <c r="CA35" s="4"/>
      <c r="CB35" s="4"/>
      <c r="CC35" s="6">
        <f>SET!$H35</f>
        <v>3.6820000000000075E-2</v>
      </c>
      <c r="CD35" s="4">
        <f>(CD$1*SET!$T35)+SET!$U35</f>
        <v>0.505547537855217</v>
      </c>
      <c r="CE35" s="6">
        <f t="shared" si="16"/>
        <v>0.21970550474381381</v>
      </c>
      <c r="CF35" s="4"/>
      <c r="CG35" s="4"/>
      <c r="CH35" s="6">
        <f>SET!$H35</f>
        <v>3.6820000000000075E-2</v>
      </c>
      <c r="CI35" s="4">
        <f>(CI$1*SET!$T35)+SET!$U35</f>
        <v>0.52374413785521701</v>
      </c>
      <c r="CJ35" s="6">
        <f t="shared" si="17"/>
        <v>0.2370951160260463</v>
      </c>
      <c r="CK35" s="4"/>
      <c r="CL35" s="4"/>
      <c r="CM35" s="6">
        <f>SET!$H35</f>
        <v>3.6820000000000075E-2</v>
      </c>
      <c r="CN35" s="4">
        <f>(CN$1*SET!$T35)+SET!$U35</f>
        <v>0.54194073785521713</v>
      </c>
      <c r="CO35" s="6">
        <f t="shared" si="18"/>
        <v>0.2551469598113989</v>
      </c>
      <c r="CP35" s="4"/>
      <c r="CQ35" s="4"/>
    </row>
    <row r="36" spans="1:95" ht="16" x14ac:dyDescent="0.2">
      <c r="A36" s="6">
        <f>SET!$H36</f>
        <v>1.4661899999999997</v>
      </c>
      <c r="B36" s="4">
        <f>(B$1*SET!$T36)+SET!$U36</f>
        <v>0.59801523683145763</v>
      </c>
      <c r="C36" s="6">
        <f t="shared" si="0"/>
        <v>0.75372741940275401</v>
      </c>
      <c r="D36" s="4"/>
      <c r="E36" s="4"/>
      <c r="F36" s="6">
        <f>SET!$H36</f>
        <v>1.4661899999999997</v>
      </c>
      <c r="G36" s="4">
        <f>(G$1*SET!$T36)+SET!$U36</f>
        <v>0.62233668683145771</v>
      </c>
      <c r="H36" s="6">
        <f t="shared" si="1"/>
        <v>0.71208841414552537</v>
      </c>
      <c r="I36" s="4"/>
      <c r="J36" s="4"/>
      <c r="K36" s="6">
        <f>SET!$H36</f>
        <v>1.4661899999999997</v>
      </c>
      <c r="L36" s="4">
        <f>(L$1*SET!$T36)+SET!$U36</f>
        <v>0.64665813683145767</v>
      </c>
      <c r="M36" s="6">
        <f t="shared" si="2"/>
        <v>0.67163247474850185</v>
      </c>
      <c r="N36" s="4"/>
      <c r="O36" s="4"/>
      <c r="P36" s="6">
        <f>SET!$H36</f>
        <v>1.4661899999999997</v>
      </c>
      <c r="Q36" s="4">
        <f>(Q$1*SET!$T36)+SET!$U36</f>
        <v>0.67097958683145764</v>
      </c>
      <c r="R36" s="6">
        <f t="shared" si="3"/>
        <v>0.63235960121168333</v>
      </c>
      <c r="S36" s="4"/>
      <c r="T36" s="4"/>
      <c r="U36" s="6">
        <f>SET!$H36</f>
        <v>1.4661899999999997</v>
      </c>
      <c r="V36" s="4">
        <f>(V$1*SET!$T36)+SET!$U36</f>
        <v>0.69530103683145761</v>
      </c>
      <c r="W36" s="6">
        <f t="shared" si="4"/>
        <v>0.59426979353506981</v>
      </c>
      <c r="X36" s="4"/>
      <c r="Y36" s="4"/>
      <c r="Z36" s="6">
        <f>SET!$H36</f>
        <v>1.4661899999999997</v>
      </c>
      <c r="AA36" s="4">
        <f>(AA$1*SET!$T36)+SET!$U36</f>
        <v>0.71962248683145758</v>
      </c>
      <c r="AB36" s="6">
        <f t="shared" si="5"/>
        <v>0.5573630517186613</v>
      </c>
      <c r="AC36" s="4"/>
      <c r="AD36" s="4"/>
      <c r="AE36" s="6">
        <f>SET!$H36</f>
        <v>1.4661899999999997</v>
      </c>
      <c r="AF36" s="4">
        <f>(AF$1*SET!$T36)+SET!$U36</f>
        <v>0.74394393683145765</v>
      </c>
      <c r="AG36" s="6">
        <f t="shared" si="6"/>
        <v>0.52163937576245756</v>
      </c>
      <c r="AH36" s="4"/>
      <c r="AI36" s="4"/>
      <c r="AJ36" s="6">
        <f>SET!$H36</f>
        <v>1.4661899999999997</v>
      </c>
      <c r="AK36" s="4">
        <f>(AK$1*SET!$T36)+SET!$U36</f>
        <v>0.76826538683145762</v>
      </c>
      <c r="AL36" s="6">
        <f t="shared" si="7"/>
        <v>0.48709876566645904</v>
      </c>
      <c r="AM36" s="4"/>
      <c r="AN36" s="4"/>
      <c r="AO36" s="6">
        <f>SET!$H36</f>
        <v>1.4661899999999997</v>
      </c>
      <c r="AP36" s="4">
        <f>(AP$1*SET!$T36)+SET!$U36</f>
        <v>0.7925868368314577</v>
      </c>
      <c r="AQ36" s="6">
        <f t="shared" si="8"/>
        <v>0.45374122143066536</v>
      </c>
      <c r="AR36" s="4"/>
      <c r="AS36" s="4"/>
      <c r="AT36" s="6">
        <f>SET!$H36</f>
        <v>1.4661899999999997</v>
      </c>
      <c r="AU36" s="4">
        <f>(AU$1*SET!$T36)+SET!$U36</f>
        <v>0.81913977569848484</v>
      </c>
      <c r="AV36" s="6">
        <f>(AT36-AU36)^2</f>
        <v>0.41867399276864065</v>
      </c>
      <c r="AW36" s="4"/>
      <c r="AX36" s="4"/>
      <c r="AY36" s="6">
        <f>SET!$H36</f>
        <v>1.4661899999999997</v>
      </c>
      <c r="AZ36" s="4">
        <f>(AZ$1*SET!$T36)+SET!$U36</f>
        <v>0.84122973683145763</v>
      </c>
      <c r="BA36" s="6">
        <f t="shared" si="10"/>
        <v>0.39057533053969329</v>
      </c>
      <c r="BB36" s="4"/>
      <c r="BC36" s="4"/>
      <c r="BD36" s="6">
        <f>SET!$H36</f>
        <v>1.4661899999999997</v>
      </c>
      <c r="BE36" s="4">
        <f>(BE$1*SET!$T36)+SET!$U36</f>
        <v>0.8655511868314576</v>
      </c>
      <c r="BF36" s="6">
        <f t="shared" si="11"/>
        <v>0.36076698388451478</v>
      </c>
      <c r="BG36" s="4"/>
      <c r="BH36" s="4"/>
      <c r="BI36" s="6">
        <f>SET!$H36</f>
        <v>1.4661899999999997</v>
      </c>
      <c r="BJ36" s="4">
        <f>(BJ$1*SET!$T36)+SET!$U36</f>
        <v>0.88987263683145756</v>
      </c>
      <c r="BK36" s="6">
        <f t="shared" si="12"/>
        <v>0.33214170308954122</v>
      </c>
      <c r="BL36" s="4"/>
      <c r="BM36" s="4"/>
      <c r="BN36" s="6">
        <f>SET!$H36</f>
        <v>1.4661899999999997</v>
      </c>
      <c r="BO36" s="4">
        <f>(BO$1*SET!$T36)+SET!$U36</f>
        <v>0.91419408683145764</v>
      </c>
      <c r="BP36" s="6">
        <f t="shared" si="13"/>
        <v>0.3046994881547726</v>
      </c>
      <c r="BQ36" s="4"/>
      <c r="BR36" s="4"/>
      <c r="BS36" s="6">
        <f>SET!$H36</f>
        <v>1.4661899999999997</v>
      </c>
      <c r="BT36" s="4">
        <f>(BT$1*SET!$T36)+SET!$U36</f>
        <v>0.93851553683145761</v>
      </c>
      <c r="BU36" s="6">
        <f t="shared" si="14"/>
        <v>0.27844033908020904</v>
      </c>
      <c r="BV36" s="4"/>
      <c r="BW36" s="4"/>
      <c r="BX36" s="6">
        <f>SET!$H36</f>
        <v>1.4661899999999997</v>
      </c>
      <c r="BY36" s="4">
        <f>(BY$1*SET!$T36)+SET!$U36</f>
        <v>0.96283698683145769</v>
      </c>
      <c r="BZ36" s="6">
        <f t="shared" si="15"/>
        <v>0.25336425586585037</v>
      </c>
      <c r="CA36" s="4"/>
      <c r="CB36" s="4"/>
      <c r="CC36" s="6">
        <f>SET!$H36</f>
        <v>1.4661899999999997</v>
      </c>
      <c r="CD36" s="4">
        <f>(CD$1*SET!$T36)+SET!$U36</f>
        <v>0.98715843683145765</v>
      </c>
      <c r="CE36" s="6">
        <f t="shared" si="16"/>
        <v>0.22947123851169685</v>
      </c>
      <c r="CF36" s="4"/>
      <c r="CG36" s="4"/>
      <c r="CH36" s="6">
        <f>SET!$H36</f>
        <v>1.4661899999999997</v>
      </c>
      <c r="CI36" s="4">
        <f>(CI$1*SET!$T36)+SET!$U36</f>
        <v>1.0114798868314576</v>
      </c>
      <c r="CJ36" s="6">
        <f t="shared" si="17"/>
        <v>0.20676128701774832</v>
      </c>
      <c r="CK36" s="4"/>
      <c r="CL36" s="4"/>
      <c r="CM36" s="6">
        <f>SET!$H36</f>
        <v>1.4661899999999997</v>
      </c>
      <c r="CN36" s="4">
        <f>(CN$1*SET!$T36)+SET!$U36</f>
        <v>1.0358013368314576</v>
      </c>
      <c r="CO36" s="6">
        <f t="shared" si="18"/>
        <v>0.18523440138400477</v>
      </c>
      <c r="CP36" s="4"/>
      <c r="CQ36" s="4"/>
    </row>
    <row r="37" spans="1:95" ht="16" x14ac:dyDescent="0.2">
      <c r="A37" s="6">
        <f>SET!$H37</f>
        <v>1.4661899999999997</v>
      </c>
      <c r="B37" s="4">
        <f>(B$1*SET!$T37)+SET!$U37</f>
        <v>0.59801523683145763</v>
      </c>
      <c r="C37" s="6">
        <f t="shared" si="0"/>
        <v>0.75372741940275401</v>
      </c>
      <c r="D37" s="4"/>
      <c r="E37" s="4"/>
      <c r="F37" s="6">
        <f>SET!$H37</f>
        <v>1.4661899999999997</v>
      </c>
      <c r="G37" s="4">
        <f>(G$1*SET!$T37)+SET!$U37</f>
        <v>0.62233668683145771</v>
      </c>
      <c r="H37" s="6">
        <f t="shared" si="1"/>
        <v>0.71208841414552537</v>
      </c>
      <c r="I37" s="4"/>
      <c r="J37" s="4"/>
      <c r="K37" s="6">
        <f>SET!$H37</f>
        <v>1.4661899999999997</v>
      </c>
      <c r="L37" s="4">
        <f>(L$1*SET!$T37)+SET!$U37</f>
        <v>0.64665813683145767</v>
      </c>
      <c r="M37" s="6">
        <f t="shared" si="2"/>
        <v>0.67163247474850185</v>
      </c>
      <c r="N37" s="4"/>
      <c r="O37" s="4"/>
      <c r="P37" s="6">
        <f>SET!$H37</f>
        <v>1.4661899999999997</v>
      </c>
      <c r="Q37" s="4">
        <f>(Q$1*SET!$T37)+SET!$U37</f>
        <v>0.67097958683145764</v>
      </c>
      <c r="R37" s="6">
        <f t="shared" si="3"/>
        <v>0.63235960121168333</v>
      </c>
      <c r="S37" s="4"/>
      <c r="T37" s="4"/>
      <c r="U37" s="6">
        <f>SET!$H37</f>
        <v>1.4661899999999997</v>
      </c>
      <c r="V37" s="4">
        <f>(V$1*SET!$T37)+SET!$U37</f>
        <v>0.69530103683145761</v>
      </c>
      <c r="W37" s="6">
        <f t="shared" si="4"/>
        <v>0.59426979353506981</v>
      </c>
      <c r="X37" s="4"/>
      <c r="Y37" s="4"/>
      <c r="Z37" s="6">
        <f>SET!$H37</f>
        <v>1.4661899999999997</v>
      </c>
      <c r="AA37" s="4">
        <f>(AA$1*SET!$T37)+SET!$U37</f>
        <v>0.71962248683145758</v>
      </c>
      <c r="AB37" s="6">
        <f t="shared" si="5"/>
        <v>0.5573630517186613</v>
      </c>
      <c r="AC37" s="4"/>
      <c r="AD37" s="4"/>
      <c r="AE37" s="6">
        <f>SET!$H37</f>
        <v>1.4661899999999997</v>
      </c>
      <c r="AF37" s="4">
        <f>(AF$1*SET!$T37)+SET!$U37</f>
        <v>0.74394393683145765</v>
      </c>
      <c r="AG37" s="6">
        <f t="shared" si="6"/>
        <v>0.52163937576245756</v>
      </c>
      <c r="AH37" s="4"/>
      <c r="AI37" s="4"/>
      <c r="AJ37" s="6">
        <f>SET!$H37</f>
        <v>1.4661899999999997</v>
      </c>
      <c r="AK37" s="4">
        <f>(AK$1*SET!$T37)+SET!$U37</f>
        <v>0.76826538683145762</v>
      </c>
      <c r="AL37" s="6">
        <f t="shared" si="7"/>
        <v>0.48709876566645904</v>
      </c>
      <c r="AM37" s="4"/>
      <c r="AN37" s="4"/>
      <c r="AO37" s="6">
        <f>SET!$H37</f>
        <v>1.4661899999999997</v>
      </c>
      <c r="AP37" s="4">
        <f>(AP$1*SET!$T37)+SET!$U37</f>
        <v>0.7925868368314577</v>
      </c>
      <c r="AQ37" s="6">
        <f t="shared" si="8"/>
        <v>0.45374122143066536</v>
      </c>
      <c r="AR37" s="4"/>
      <c r="AS37" s="4"/>
      <c r="AT37" s="6">
        <f>SET!$H37</f>
        <v>1.4661899999999997</v>
      </c>
      <c r="AU37" s="4">
        <f>(AU$1*SET!$T37)+SET!$U37</f>
        <v>0.81913977569848484</v>
      </c>
      <c r="AV37" s="6">
        <f t="shared" si="9"/>
        <v>0.41867399276864065</v>
      </c>
      <c r="AW37" s="4"/>
      <c r="AX37" s="4"/>
      <c r="AY37" s="6">
        <f>SET!$H37</f>
        <v>1.4661899999999997</v>
      </c>
      <c r="AZ37" s="4">
        <f>(AZ$1*SET!$T37)+SET!$U37</f>
        <v>0.84122973683145763</v>
      </c>
      <c r="BA37" s="6">
        <f t="shared" si="10"/>
        <v>0.39057533053969329</v>
      </c>
      <c r="BB37" s="4"/>
      <c r="BC37" s="4"/>
      <c r="BD37" s="6">
        <f>SET!$H37</f>
        <v>1.4661899999999997</v>
      </c>
      <c r="BE37" s="4">
        <f>(BE$1*SET!$T37)+SET!$U37</f>
        <v>0.8655511868314576</v>
      </c>
      <c r="BF37" s="6">
        <f t="shared" si="11"/>
        <v>0.36076698388451478</v>
      </c>
      <c r="BG37" s="4"/>
      <c r="BH37" s="4"/>
      <c r="BI37" s="6">
        <f>SET!$H37</f>
        <v>1.4661899999999997</v>
      </c>
      <c r="BJ37" s="4">
        <f>(BJ$1*SET!$T37)+SET!$U37</f>
        <v>0.88987263683145756</v>
      </c>
      <c r="BK37" s="6">
        <f t="shared" si="12"/>
        <v>0.33214170308954122</v>
      </c>
      <c r="BL37" s="4"/>
      <c r="BM37" s="4"/>
      <c r="BN37" s="6">
        <f>SET!$H37</f>
        <v>1.4661899999999997</v>
      </c>
      <c r="BO37" s="4">
        <f>(BO$1*SET!$T37)+SET!$U37</f>
        <v>0.91419408683145764</v>
      </c>
      <c r="BP37" s="6">
        <f t="shared" si="13"/>
        <v>0.3046994881547726</v>
      </c>
      <c r="BQ37" s="4"/>
      <c r="BR37" s="4"/>
      <c r="BS37" s="6">
        <f>SET!$H37</f>
        <v>1.4661899999999997</v>
      </c>
      <c r="BT37" s="4">
        <f>(BT$1*SET!$T37)+SET!$U37</f>
        <v>0.93851553683145761</v>
      </c>
      <c r="BU37" s="6">
        <f t="shared" si="14"/>
        <v>0.27844033908020904</v>
      </c>
      <c r="BV37" s="4"/>
      <c r="BW37" s="4"/>
      <c r="BX37" s="6">
        <f>SET!$H37</f>
        <v>1.4661899999999997</v>
      </c>
      <c r="BY37" s="4">
        <f>(BY$1*SET!$T37)+SET!$U37</f>
        <v>0.96283698683145769</v>
      </c>
      <c r="BZ37" s="6">
        <f t="shared" si="15"/>
        <v>0.25336425586585037</v>
      </c>
      <c r="CA37" s="4"/>
      <c r="CB37" s="4"/>
      <c r="CC37" s="6">
        <f>SET!$H37</f>
        <v>1.4661899999999997</v>
      </c>
      <c r="CD37" s="4">
        <f>(CD$1*SET!$T37)+SET!$U37</f>
        <v>0.98715843683145765</v>
      </c>
      <c r="CE37" s="6">
        <f t="shared" si="16"/>
        <v>0.22947123851169685</v>
      </c>
      <c r="CF37" s="4"/>
      <c r="CG37" s="4"/>
      <c r="CH37" s="6">
        <f>SET!$H37</f>
        <v>1.4661899999999997</v>
      </c>
      <c r="CI37" s="4">
        <f>(CI$1*SET!$T37)+SET!$U37</f>
        <v>1.0114798868314576</v>
      </c>
      <c r="CJ37" s="6">
        <f t="shared" si="17"/>
        <v>0.20676128701774832</v>
      </c>
      <c r="CK37" s="4"/>
      <c r="CL37" s="4"/>
      <c r="CM37" s="6">
        <f>SET!$H37</f>
        <v>1.4661899999999997</v>
      </c>
      <c r="CN37" s="4">
        <f>(CN$1*SET!$T37)+SET!$U37</f>
        <v>1.0358013368314576</v>
      </c>
      <c r="CO37" s="6">
        <f t="shared" si="18"/>
        <v>0.18523440138400477</v>
      </c>
      <c r="CP37" s="4"/>
      <c r="CQ37" s="4"/>
    </row>
    <row r="38" spans="1:95" ht="16" x14ac:dyDescent="0.2">
      <c r="A38" s="6">
        <f>SET!$H38</f>
        <v>1.4661899999999997</v>
      </c>
      <c r="B38" s="4">
        <f>(B$1*SET!$T38)+SET!$U38</f>
        <v>0.59801523683145763</v>
      </c>
      <c r="C38" s="6">
        <f t="shared" si="0"/>
        <v>0.75372741940275401</v>
      </c>
      <c r="D38" s="4"/>
      <c r="E38" s="4"/>
      <c r="F38" s="6">
        <f>SET!$H38</f>
        <v>1.4661899999999997</v>
      </c>
      <c r="G38" s="4">
        <f>(G$1*SET!$T38)+SET!$U38</f>
        <v>0.62233668683145771</v>
      </c>
      <c r="H38" s="6">
        <f t="shared" si="1"/>
        <v>0.71208841414552537</v>
      </c>
      <c r="I38" s="4"/>
      <c r="J38" s="4"/>
      <c r="K38" s="6">
        <f>SET!$H38</f>
        <v>1.4661899999999997</v>
      </c>
      <c r="L38" s="4">
        <f>(L$1*SET!$T38)+SET!$U38</f>
        <v>0.64665813683145767</v>
      </c>
      <c r="M38" s="6">
        <f t="shared" si="2"/>
        <v>0.67163247474850185</v>
      </c>
      <c r="N38" s="4"/>
      <c r="O38" s="4"/>
      <c r="P38" s="6">
        <f>SET!$H38</f>
        <v>1.4661899999999997</v>
      </c>
      <c r="Q38" s="4">
        <f>(Q$1*SET!$T38)+SET!$U38</f>
        <v>0.67097958683145764</v>
      </c>
      <c r="R38" s="6">
        <f t="shared" si="3"/>
        <v>0.63235960121168333</v>
      </c>
      <c r="S38" s="4"/>
      <c r="T38" s="4"/>
      <c r="U38" s="6">
        <f>SET!$H38</f>
        <v>1.4661899999999997</v>
      </c>
      <c r="V38" s="4">
        <f>(V$1*SET!$T38)+SET!$U38</f>
        <v>0.69530103683145761</v>
      </c>
      <c r="W38" s="6">
        <f t="shared" si="4"/>
        <v>0.59426979353506981</v>
      </c>
      <c r="X38" s="4"/>
      <c r="Y38" s="4"/>
      <c r="Z38" s="6">
        <f>SET!$H38</f>
        <v>1.4661899999999997</v>
      </c>
      <c r="AA38" s="4">
        <f>(AA$1*SET!$T38)+SET!$U38</f>
        <v>0.71962248683145758</v>
      </c>
      <c r="AB38" s="6">
        <f t="shared" si="5"/>
        <v>0.5573630517186613</v>
      </c>
      <c r="AC38" s="4"/>
      <c r="AD38" s="4"/>
      <c r="AE38" s="6">
        <f>SET!$H38</f>
        <v>1.4661899999999997</v>
      </c>
      <c r="AF38" s="4">
        <f>(AF$1*SET!$T38)+SET!$U38</f>
        <v>0.74394393683145765</v>
      </c>
      <c r="AG38" s="6">
        <f t="shared" si="6"/>
        <v>0.52163937576245756</v>
      </c>
      <c r="AH38" s="4"/>
      <c r="AI38" s="4"/>
      <c r="AJ38" s="6">
        <f>SET!$H38</f>
        <v>1.4661899999999997</v>
      </c>
      <c r="AK38" s="4">
        <f>(AK$1*SET!$T38)+SET!$U38</f>
        <v>0.76826538683145762</v>
      </c>
      <c r="AL38" s="6">
        <f t="shared" si="7"/>
        <v>0.48709876566645904</v>
      </c>
      <c r="AM38" s="4"/>
      <c r="AN38" s="4"/>
      <c r="AO38" s="6">
        <f>SET!$H38</f>
        <v>1.4661899999999997</v>
      </c>
      <c r="AP38" s="4">
        <f>(AP$1*SET!$T38)+SET!$U38</f>
        <v>0.7925868368314577</v>
      </c>
      <c r="AQ38" s="6">
        <f t="shared" si="8"/>
        <v>0.45374122143066536</v>
      </c>
      <c r="AR38" s="4"/>
      <c r="AS38" s="4"/>
      <c r="AT38" s="6">
        <f>SET!$H38</f>
        <v>1.4661899999999997</v>
      </c>
      <c r="AU38" s="4">
        <f>(AU$1*SET!$T38)+SET!$U38</f>
        <v>0.81913977569848484</v>
      </c>
      <c r="AV38" s="6">
        <f t="shared" si="9"/>
        <v>0.41867399276864065</v>
      </c>
      <c r="AW38" s="4"/>
      <c r="AX38" s="4"/>
      <c r="AY38" s="6">
        <f>SET!$H38</f>
        <v>1.4661899999999997</v>
      </c>
      <c r="AZ38" s="4">
        <f>(AZ$1*SET!$T38)+SET!$U38</f>
        <v>0.84122973683145763</v>
      </c>
      <c r="BA38" s="6">
        <f t="shared" si="10"/>
        <v>0.39057533053969329</v>
      </c>
      <c r="BB38" s="4"/>
      <c r="BC38" s="4"/>
      <c r="BD38" s="6">
        <f>SET!$H38</f>
        <v>1.4661899999999997</v>
      </c>
      <c r="BE38" s="4">
        <f>(BE$1*SET!$T38)+SET!$U38</f>
        <v>0.8655511868314576</v>
      </c>
      <c r="BF38" s="6">
        <f t="shared" si="11"/>
        <v>0.36076698388451478</v>
      </c>
      <c r="BG38" s="4"/>
      <c r="BH38" s="4"/>
      <c r="BI38" s="6">
        <f>SET!$H38</f>
        <v>1.4661899999999997</v>
      </c>
      <c r="BJ38" s="4">
        <f>(BJ$1*SET!$T38)+SET!$U38</f>
        <v>0.88987263683145756</v>
      </c>
      <c r="BK38" s="6">
        <f t="shared" si="12"/>
        <v>0.33214170308954122</v>
      </c>
      <c r="BL38" s="4"/>
      <c r="BM38" s="4"/>
      <c r="BN38" s="6">
        <f>SET!$H38</f>
        <v>1.4661899999999997</v>
      </c>
      <c r="BO38" s="4">
        <f>(BO$1*SET!$T38)+SET!$U38</f>
        <v>0.91419408683145764</v>
      </c>
      <c r="BP38" s="6">
        <f t="shared" si="13"/>
        <v>0.3046994881547726</v>
      </c>
      <c r="BQ38" s="4"/>
      <c r="BR38" s="4"/>
      <c r="BS38" s="6">
        <f>SET!$H38</f>
        <v>1.4661899999999997</v>
      </c>
      <c r="BT38" s="4">
        <f>(BT$1*SET!$T38)+SET!$U38</f>
        <v>0.93851553683145761</v>
      </c>
      <c r="BU38" s="6">
        <f t="shared" si="14"/>
        <v>0.27844033908020904</v>
      </c>
      <c r="BV38" s="4"/>
      <c r="BW38" s="4"/>
      <c r="BX38" s="6">
        <f>SET!$H38</f>
        <v>1.4661899999999997</v>
      </c>
      <c r="BY38" s="4">
        <f>(BY$1*SET!$T38)+SET!$U38</f>
        <v>0.96283698683145769</v>
      </c>
      <c r="BZ38" s="6">
        <f t="shared" si="15"/>
        <v>0.25336425586585037</v>
      </c>
      <c r="CA38" s="4"/>
      <c r="CB38" s="4"/>
      <c r="CC38" s="6">
        <f>SET!$H38</f>
        <v>1.4661899999999997</v>
      </c>
      <c r="CD38" s="4">
        <f>(CD$1*SET!$T38)+SET!$U38</f>
        <v>0.98715843683145765</v>
      </c>
      <c r="CE38" s="6">
        <f t="shared" si="16"/>
        <v>0.22947123851169685</v>
      </c>
      <c r="CF38" s="4"/>
      <c r="CG38" s="4"/>
      <c r="CH38" s="6">
        <f>SET!$H38</f>
        <v>1.4661899999999997</v>
      </c>
      <c r="CI38" s="4">
        <f>(CI$1*SET!$T38)+SET!$U38</f>
        <v>1.0114798868314576</v>
      </c>
      <c r="CJ38" s="6">
        <f t="shared" si="17"/>
        <v>0.20676128701774832</v>
      </c>
      <c r="CK38" s="4"/>
      <c r="CL38" s="4"/>
      <c r="CM38" s="6">
        <f>SET!$H38</f>
        <v>1.4661899999999997</v>
      </c>
      <c r="CN38" s="4">
        <f>(CN$1*SET!$T38)+SET!$U38</f>
        <v>1.0358013368314576</v>
      </c>
      <c r="CO38" s="6">
        <f t="shared" si="18"/>
        <v>0.18523440138400477</v>
      </c>
      <c r="CP38" s="4"/>
      <c r="CQ38" s="4"/>
    </row>
    <row r="39" spans="1:95" ht="16" x14ac:dyDescent="0.2">
      <c r="A39" s="6">
        <f>SET!$H39</f>
        <v>1.4661899999999997</v>
      </c>
      <c r="B39" s="4">
        <f>(B$1*SET!$T39)+SET!$U39</f>
        <v>0.59801523683145763</v>
      </c>
      <c r="C39" s="6">
        <f t="shared" si="0"/>
        <v>0.75372741940275401</v>
      </c>
      <c r="D39" s="4"/>
      <c r="E39" s="4"/>
      <c r="F39" s="6">
        <f>SET!$H39</f>
        <v>1.4661899999999997</v>
      </c>
      <c r="G39" s="4">
        <f>(G$1*SET!$T39)+SET!$U39</f>
        <v>0.62233668683145771</v>
      </c>
      <c r="H39" s="6">
        <f t="shared" si="1"/>
        <v>0.71208841414552537</v>
      </c>
      <c r="I39" s="4"/>
      <c r="J39" s="4"/>
      <c r="K39" s="6">
        <f>SET!$H39</f>
        <v>1.4661899999999997</v>
      </c>
      <c r="L39" s="4">
        <f>(L$1*SET!$T39)+SET!$U39</f>
        <v>0.64665813683145767</v>
      </c>
      <c r="M39" s="6">
        <f t="shared" si="2"/>
        <v>0.67163247474850185</v>
      </c>
      <c r="N39" s="4"/>
      <c r="O39" s="4"/>
      <c r="P39" s="6">
        <f>SET!$H39</f>
        <v>1.4661899999999997</v>
      </c>
      <c r="Q39" s="4">
        <f>(Q$1*SET!$T39)+SET!$U39</f>
        <v>0.67097958683145764</v>
      </c>
      <c r="R39" s="6">
        <f t="shared" si="3"/>
        <v>0.63235960121168333</v>
      </c>
      <c r="S39" s="4"/>
      <c r="T39" s="4"/>
      <c r="U39" s="6">
        <f>SET!$H39</f>
        <v>1.4661899999999997</v>
      </c>
      <c r="V39" s="4">
        <f>(V$1*SET!$T39)+SET!$U39</f>
        <v>0.69530103683145761</v>
      </c>
      <c r="W39" s="6">
        <f t="shared" si="4"/>
        <v>0.59426979353506981</v>
      </c>
      <c r="X39" s="4"/>
      <c r="Y39" s="4"/>
      <c r="Z39" s="6">
        <f>SET!$H39</f>
        <v>1.4661899999999997</v>
      </c>
      <c r="AA39" s="4">
        <f>(AA$1*SET!$T39)+SET!$U39</f>
        <v>0.71962248683145758</v>
      </c>
      <c r="AB39" s="6">
        <f t="shared" si="5"/>
        <v>0.5573630517186613</v>
      </c>
      <c r="AC39" s="4"/>
      <c r="AD39" s="4"/>
      <c r="AE39" s="6">
        <f>SET!$H39</f>
        <v>1.4661899999999997</v>
      </c>
      <c r="AF39" s="4">
        <f>(AF$1*SET!$T39)+SET!$U39</f>
        <v>0.74394393683145765</v>
      </c>
      <c r="AG39" s="6">
        <f t="shared" si="6"/>
        <v>0.52163937576245756</v>
      </c>
      <c r="AH39" s="4"/>
      <c r="AI39" s="4"/>
      <c r="AJ39" s="6">
        <f>SET!$H39</f>
        <v>1.4661899999999997</v>
      </c>
      <c r="AK39" s="4">
        <f>(AK$1*SET!$T39)+SET!$U39</f>
        <v>0.76826538683145762</v>
      </c>
      <c r="AL39" s="6">
        <f t="shared" si="7"/>
        <v>0.48709876566645904</v>
      </c>
      <c r="AM39" s="4"/>
      <c r="AN39" s="4"/>
      <c r="AO39" s="6">
        <f>SET!$H39</f>
        <v>1.4661899999999997</v>
      </c>
      <c r="AP39" s="4">
        <f>(AP$1*SET!$T39)+SET!$U39</f>
        <v>0.7925868368314577</v>
      </c>
      <c r="AQ39" s="6">
        <f t="shared" si="8"/>
        <v>0.45374122143066536</v>
      </c>
      <c r="AR39" s="4"/>
      <c r="AS39" s="4"/>
      <c r="AT39" s="6">
        <f>SET!$H39</f>
        <v>1.4661899999999997</v>
      </c>
      <c r="AU39" s="4">
        <f>(AU$1*SET!$T39)+SET!$U39</f>
        <v>0.81913977569848484</v>
      </c>
      <c r="AV39" s="6">
        <f t="shared" si="9"/>
        <v>0.41867399276864065</v>
      </c>
      <c r="AW39" s="4"/>
      <c r="AX39" s="4"/>
      <c r="AY39" s="6">
        <f>SET!$H39</f>
        <v>1.4661899999999997</v>
      </c>
      <c r="AZ39" s="4">
        <f>(AZ$1*SET!$T39)+SET!$U39</f>
        <v>0.84122973683145763</v>
      </c>
      <c r="BA39" s="6">
        <f t="shared" si="10"/>
        <v>0.39057533053969329</v>
      </c>
      <c r="BB39" s="4"/>
      <c r="BC39" s="4"/>
      <c r="BD39" s="6">
        <f>SET!$H39</f>
        <v>1.4661899999999997</v>
      </c>
      <c r="BE39" s="4">
        <f>(BE$1*SET!$T39)+SET!$U39</f>
        <v>0.8655511868314576</v>
      </c>
      <c r="BF39" s="6">
        <f t="shared" si="11"/>
        <v>0.36076698388451478</v>
      </c>
      <c r="BG39" s="4"/>
      <c r="BH39" s="4"/>
      <c r="BI39" s="6">
        <f>SET!$H39</f>
        <v>1.4661899999999997</v>
      </c>
      <c r="BJ39" s="4">
        <f>(BJ$1*SET!$T39)+SET!$U39</f>
        <v>0.88987263683145756</v>
      </c>
      <c r="BK39" s="6">
        <f t="shared" si="12"/>
        <v>0.33214170308954122</v>
      </c>
      <c r="BL39" s="4"/>
      <c r="BM39" s="4"/>
      <c r="BN39" s="6">
        <f>SET!$H39</f>
        <v>1.4661899999999997</v>
      </c>
      <c r="BO39" s="4">
        <f>(BO$1*SET!$T39)+SET!$U39</f>
        <v>0.91419408683145764</v>
      </c>
      <c r="BP39" s="6">
        <f t="shared" si="13"/>
        <v>0.3046994881547726</v>
      </c>
      <c r="BQ39" s="4"/>
      <c r="BR39" s="4"/>
      <c r="BS39" s="6">
        <f>SET!$H39</f>
        <v>1.4661899999999997</v>
      </c>
      <c r="BT39" s="4">
        <f>(BT$1*SET!$T39)+SET!$U39</f>
        <v>0.93851553683145761</v>
      </c>
      <c r="BU39" s="6">
        <f t="shared" si="14"/>
        <v>0.27844033908020904</v>
      </c>
      <c r="BV39" s="4"/>
      <c r="BW39" s="4"/>
      <c r="BX39" s="6">
        <f>SET!$H39</f>
        <v>1.4661899999999997</v>
      </c>
      <c r="BY39" s="4">
        <f>(BY$1*SET!$T39)+SET!$U39</f>
        <v>0.96283698683145769</v>
      </c>
      <c r="BZ39" s="6">
        <f t="shared" si="15"/>
        <v>0.25336425586585037</v>
      </c>
      <c r="CA39" s="4"/>
      <c r="CB39" s="4"/>
      <c r="CC39" s="6">
        <f>SET!$H39</f>
        <v>1.4661899999999997</v>
      </c>
      <c r="CD39" s="4">
        <f>(CD$1*SET!$T39)+SET!$U39</f>
        <v>0.98715843683145765</v>
      </c>
      <c r="CE39" s="6">
        <f t="shared" si="16"/>
        <v>0.22947123851169685</v>
      </c>
      <c r="CF39" s="4"/>
      <c r="CG39" s="4"/>
      <c r="CH39" s="6">
        <f>SET!$H39</f>
        <v>1.4661899999999997</v>
      </c>
      <c r="CI39" s="4">
        <f>(CI$1*SET!$T39)+SET!$U39</f>
        <v>1.0114798868314576</v>
      </c>
      <c r="CJ39" s="6">
        <f t="shared" si="17"/>
        <v>0.20676128701774832</v>
      </c>
      <c r="CK39" s="4"/>
      <c r="CL39" s="4"/>
      <c r="CM39" s="6">
        <f>SET!$H39</f>
        <v>1.4661899999999997</v>
      </c>
      <c r="CN39" s="4">
        <f>(CN$1*SET!$T39)+SET!$U39</f>
        <v>1.0358013368314576</v>
      </c>
      <c r="CO39" s="6">
        <f t="shared" si="18"/>
        <v>0.18523440138400477</v>
      </c>
      <c r="CP39" s="4"/>
      <c r="CQ39" s="4"/>
    </row>
    <row r="40" spans="1:95" ht="16" x14ac:dyDescent="0.2">
      <c r="A40" s="6">
        <f>SET!$H40</f>
        <v>1.4661899999999997</v>
      </c>
      <c r="B40" s="4">
        <f>(B$1*SET!$T40)+SET!$U40</f>
        <v>0.59801523683145763</v>
      </c>
      <c r="C40" s="6">
        <f t="shared" si="0"/>
        <v>0.75372741940275401</v>
      </c>
      <c r="D40" s="4"/>
      <c r="E40" s="4"/>
      <c r="F40" s="6">
        <f>SET!$H40</f>
        <v>1.4661899999999997</v>
      </c>
      <c r="G40" s="4">
        <f>(G$1*SET!$T40)+SET!$U40</f>
        <v>0.62233668683145771</v>
      </c>
      <c r="H40" s="6">
        <f t="shared" si="1"/>
        <v>0.71208841414552537</v>
      </c>
      <c r="I40" s="4"/>
      <c r="J40" s="4"/>
      <c r="K40" s="6">
        <f>SET!$H40</f>
        <v>1.4661899999999997</v>
      </c>
      <c r="L40" s="4">
        <f>(L$1*SET!$T40)+SET!$U40</f>
        <v>0.64665813683145767</v>
      </c>
      <c r="M40" s="6">
        <f t="shared" si="2"/>
        <v>0.67163247474850185</v>
      </c>
      <c r="N40" s="4"/>
      <c r="O40" s="4"/>
      <c r="P40" s="6">
        <f>SET!$H40</f>
        <v>1.4661899999999997</v>
      </c>
      <c r="Q40" s="4">
        <f>(Q$1*SET!$T40)+SET!$U40</f>
        <v>0.67097958683145764</v>
      </c>
      <c r="R40" s="6">
        <f t="shared" si="3"/>
        <v>0.63235960121168333</v>
      </c>
      <c r="S40" s="4"/>
      <c r="T40" s="4"/>
      <c r="U40" s="6">
        <f>SET!$H40</f>
        <v>1.4661899999999997</v>
      </c>
      <c r="V40" s="4">
        <f>(V$1*SET!$T40)+SET!$U40</f>
        <v>0.69530103683145761</v>
      </c>
      <c r="W40" s="6">
        <f t="shared" si="4"/>
        <v>0.59426979353506981</v>
      </c>
      <c r="X40" s="4"/>
      <c r="Y40" s="4"/>
      <c r="Z40" s="6">
        <f>SET!$H40</f>
        <v>1.4661899999999997</v>
      </c>
      <c r="AA40" s="4">
        <f>(AA$1*SET!$T40)+SET!$U40</f>
        <v>0.71962248683145758</v>
      </c>
      <c r="AB40" s="6">
        <f t="shared" si="5"/>
        <v>0.5573630517186613</v>
      </c>
      <c r="AC40" s="4"/>
      <c r="AD40" s="4"/>
      <c r="AE40" s="6">
        <f>SET!$H40</f>
        <v>1.4661899999999997</v>
      </c>
      <c r="AF40" s="4">
        <f>(AF$1*SET!$T40)+SET!$U40</f>
        <v>0.74394393683145765</v>
      </c>
      <c r="AG40" s="6">
        <f t="shared" si="6"/>
        <v>0.52163937576245756</v>
      </c>
      <c r="AH40" s="4"/>
      <c r="AI40" s="4"/>
      <c r="AJ40" s="6">
        <f>SET!$H40</f>
        <v>1.4661899999999997</v>
      </c>
      <c r="AK40" s="4">
        <f>(AK$1*SET!$T40)+SET!$U40</f>
        <v>0.76826538683145762</v>
      </c>
      <c r="AL40" s="6">
        <f t="shared" si="7"/>
        <v>0.48709876566645904</v>
      </c>
      <c r="AM40" s="4"/>
      <c r="AN40" s="4"/>
      <c r="AO40" s="6">
        <f>SET!$H40</f>
        <v>1.4661899999999997</v>
      </c>
      <c r="AP40" s="4">
        <f>(AP$1*SET!$T40)+SET!$U40</f>
        <v>0.7925868368314577</v>
      </c>
      <c r="AQ40" s="6">
        <f t="shared" si="8"/>
        <v>0.45374122143066536</v>
      </c>
      <c r="AR40" s="4"/>
      <c r="AS40" s="4"/>
      <c r="AT40" s="6">
        <f>SET!$H40</f>
        <v>1.4661899999999997</v>
      </c>
      <c r="AU40" s="4">
        <f>(AU$1*SET!$T40)+SET!$U40</f>
        <v>0.81913977569848484</v>
      </c>
      <c r="AV40" s="6">
        <f t="shared" si="9"/>
        <v>0.41867399276864065</v>
      </c>
      <c r="AW40" s="4"/>
      <c r="AX40" s="4"/>
      <c r="AY40" s="6">
        <f>SET!$H40</f>
        <v>1.4661899999999997</v>
      </c>
      <c r="AZ40" s="4">
        <f>(AZ$1*SET!$T40)+SET!$U40</f>
        <v>0.84122973683145763</v>
      </c>
      <c r="BA40" s="6">
        <f t="shared" si="10"/>
        <v>0.39057533053969329</v>
      </c>
      <c r="BB40" s="4"/>
      <c r="BC40" s="4"/>
      <c r="BD40" s="6">
        <f>SET!$H40</f>
        <v>1.4661899999999997</v>
      </c>
      <c r="BE40" s="4">
        <f>(BE$1*SET!$T40)+SET!$U40</f>
        <v>0.8655511868314576</v>
      </c>
      <c r="BF40" s="6">
        <f t="shared" si="11"/>
        <v>0.36076698388451478</v>
      </c>
      <c r="BG40" s="4"/>
      <c r="BH40" s="4"/>
      <c r="BI40" s="6">
        <f>SET!$H40</f>
        <v>1.4661899999999997</v>
      </c>
      <c r="BJ40" s="4">
        <f>(BJ$1*SET!$T40)+SET!$U40</f>
        <v>0.88987263683145756</v>
      </c>
      <c r="BK40" s="6">
        <f t="shared" si="12"/>
        <v>0.33214170308954122</v>
      </c>
      <c r="BL40" s="4"/>
      <c r="BM40" s="4"/>
      <c r="BN40" s="6">
        <f>SET!$H40</f>
        <v>1.4661899999999997</v>
      </c>
      <c r="BO40" s="4">
        <f>(BO$1*SET!$T40)+SET!$U40</f>
        <v>0.91419408683145764</v>
      </c>
      <c r="BP40" s="6">
        <f t="shared" si="13"/>
        <v>0.3046994881547726</v>
      </c>
      <c r="BQ40" s="4"/>
      <c r="BR40" s="4"/>
      <c r="BS40" s="6">
        <f>SET!$H40</f>
        <v>1.4661899999999997</v>
      </c>
      <c r="BT40" s="4">
        <f>(BT$1*SET!$T40)+SET!$U40</f>
        <v>0.93851553683145761</v>
      </c>
      <c r="BU40" s="6">
        <f t="shared" si="14"/>
        <v>0.27844033908020904</v>
      </c>
      <c r="BV40" s="4"/>
      <c r="BW40" s="4"/>
      <c r="BX40" s="6">
        <f>SET!$H40</f>
        <v>1.4661899999999997</v>
      </c>
      <c r="BY40" s="4">
        <f>(BY$1*SET!$T40)+SET!$U40</f>
        <v>0.96283698683145769</v>
      </c>
      <c r="BZ40" s="6">
        <f t="shared" si="15"/>
        <v>0.25336425586585037</v>
      </c>
      <c r="CA40" s="4"/>
      <c r="CB40" s="4"/>
      <c r="CC40" s="6">
        <f>SET!$H40</f>
        <v>1.4661899999999997</v>
      </c>
      <c r="CD40" s="4">
        <f>(CD$1*SET!$T40)+SET!$U40</f>
        <v>0.98715843683145765</v>
      </c>
      <c r="CE40" s="6">
        <f t="shared" si="16"/>
        <v>0.22947123851169685</v>
      </c>
      <c r="CF40" s="4"/>
      <c r="CG40" s="4"/>
      <c r="CH40" s="6">
        <f>SET!$H40</f>
        <v>1.4661899999999997</v>
      </c>
      <c r="CI40" s="4">
        <f>(CI$1*SET!$T40)+SET!$U40</f>
        <v>1.0114798868314576</v>
      </c>
      <c r="CJ40" s="6">
        <f t="shared" si="17"/>
        <v>0.20676128701774832</v>
      </c>
      <c r="CK40" s="4"/>
      <c r="CL40" s="4"/>
      <c r="CM40" s="6">
        <f>SET!$H40</f>
        <v>1.4661899999999997</v>
      </c>
      <c r="CN40" s="4">
        <f>(CN$1*SET!$T40)+SET!$U40</f>
        <v>1.0358013368314576</v>
      </c>
      <c r="CO40" s="6">
        <f t="shared" si="18"/>
        <v>0.18523440138400477</v>
      </c>
      <c r="CP40" s="4"/>
      <c r="CQ40" s="4"/>
    </row>
    <row r="41" spans="1:95" ht="16" x14ac:dyDescent="0.2">
      <c r="A41" s="6">
        <f>SET!$H41</f>
        <v>1.601000000000008E-2</v>
      </c>
      <c r="B41" s="4">
        <f>(B$1*SET!$T41)+SET!$U41</f>
        <v>0.29582914106883518</v>
      </c>
      <c r="C41" s="6">
        <f t="shared" si="0"/>
        <v>7.8298751708500633E-2</v>
      </c>
      <c r="D41" s="4"/>
      <c r="E41" s="4"/>
      <c r="F41" s="6">
        <f>SET!$H41</f>
        <v>1.601000000000008E-2</v>
      </c>
      <c r="G41" s="4">
        <f>(G$1*SET!$T41)+SET!$U41</f>
        <v>0.31556839106883522</v>
      </c>
      <c r="H41" s="6">
        <f t="shared" si="1"/>
        <v>8.9735229659749172E-2</v>
      </c>
      <c r="I41" s="4"/>
      <c r="J41" s="4"/>
      <c r="K41" s="6">
        <f>SET!$H41</f>
        <v>1.601000000000008E-2</v>
      </c>
      <c r="L41" s="4">
        <f>(L$1*SET!$T41)+SET!$U41</f>
        <v>0.33530764106883526</v>
      </c>
      <c r="M41" s="6">
        <f t="shared" si="2"/>
        <v>0.10195098359212271</v>
      </c>
      <c r="N41" s="4"/>
      <c r="O41" s="4"/>
      <c r="P41" s="6">
        <f>SET!$H41</f>
        <v>1.601000000000008E-2</v>
      </c>
      <c r="Q41" s="4">
        <f>(Q$1*SET!$T41)+SET!$U41</f>
        <v>0.35504689106883525</v>
      </c>
      <c r="R41" s="6">
        <f t="shared" si="3"/>
        <v>0.1149460135056212</v>
      </c>
      <c r="S41" s="4"/>
      <c r="T41" s="4"/>
      <c r="U41" s="6">
        <f>SET!$H41</f>
        <v>1.601000000000008E-2</v>
      </c>
      <c r="V41" s="4">
        <f>(V$1*SET!$T41)+SET!$U41</f>
        <v>0.37478614106883523</v>
      </c>
      <c r="W41" s="6">
        <f t="shared" si="4"/>
        <v>0.1287203194002447</v>
      </c>
      <c r="X41" s="4"/>
      <c r="Y41" s="4"/>
      <c r="Z41" s="6">
        <f>SET!$H41</f>
        <v>1.601000000000008E-2</v>
      </c>
      <c r="AA41" s="4">
        <f>(AA$1*SET!$T41)+SET!$U41</f>
        <v>0.39452539106883522</v>
      </c>
      <c r="AB41" s="6">
        <f t="shared" si="5"/>
        <v>0.14327390127599321</v>
      </c>
      <c r="AC41" s="4"/>
      <c r="AD41" s="4"/>
      <c r="AE41" s="6">
        <f>SET!$H41</f>
        <v>1.601000000000008E-2</v>
      </c>
      <c r="AF41" s="4">
        <f>(AF$1*SET!$T41)+SET!$U41</f>
        <v>0.4142646410688352</v>
      </c>
      <c r="AG41" s="6">
        <f t="shared" si="6"/>
        <v>0.1586067591328667</v>
      </c>
      <c r="AH41" s="4"/>
      <c r="AI41" s="4"/>
      <c r="AJ41" s="6">
        <f>SET!$H41</f>
        <v>1.601000000000008E-2</v>
      </c>
      <c r="AK41" s="4">
        <f>(AK$1*SET!$T41)+SET!$U41</f>
        <v>0.43400389106883519</v>
      </c>
      <c r="AL41" s="6">
        <f t="shared" si="7"/>
        <v>0.17471889297086518</v>
      </c>
      <c r="AM41" s="4"/>
      <c r="AN41" s="4"/>
      <c r="AO41" s="6">
        <f>SET!$H41</f>
        <v>1.601000000000008E-2</v>
      </c>
      <c r="AP41" s="4">
        <f>(AP$1*SET!$T41)+SET!$U41</f>
        <v>0.45374314106883523</v>
      </c>
      <c r="AQ41" s="6">
        <f t="shared" si="8"/>
        <v>0.19161030278998872</v>
      </c>
      <c r="AR41" s="4"/>
      <c r="AS41" s="4"/>
      <c r="AT41" s="6">
        <f>SET!$H41</f>
        <v>1.601000000000008E-2</v>
      </c>
      <c r="AU41" s="4">
        <f>(AU$1*SET!$T41)+SET!$U41</f>
        <v>0.47529346387158616</v>
      </c>
      <c r="AV41" s="6">
        <f>(AT41-AU41)^2</f>
        <v>0.21094130018588253</v>
      </c>
      <c r="AW41" s="4"/>
      <c r="AX41" s="4"/>
      <c r="AY41" s="6">
        <f>SET!$H41</f>
        <v>1.601000000000008E-2</v>
      </c>
      <c r="AZ41" s="4">
        <f>(AZ$1*SET!$T41)+SET!$U41</f>
        <v>0.4932216410688352</v>
      </c>
      <c r="BA41" s="6">
        <f t="shared" si="10"/>
        <v>0.22773095037161073</v>
      </c>
      <c r="BB41" s="4"/>
      <c r="BC41" s="4"/>
      <c r="BD41" s="6">
        <f>SET!$H41</f>
        <v>1.601000000000008E-2</v>
      </c>
      <c r="BE41" s="4">
        <f>(BE$1*SET!$T41)+SET!$U41</f>
        <v>0.51296089106883525</v>
      </c>
      <c r="BF41" s="6">
        <f t="shared" si="11"/>
        <v>0.24696018813410928</v>
      </c>
      <c r="BG41" s="4"/>
      <c r="BH41" s="4"/>
      <c r="BI41" s="6">
        <f>SET!$H41</f>
        <v>1.601000000000008E-2</v>
      </c>
      <c r="BJ41" s="4">
        <f>(BJ$1*SET!$T41)+SET!$U41</f>
        <v>0.53270014106883523</v>
      </c>
      <c r="BK41" s="6">
        <f t="shared" si="12"/>
        <v>0.26696870187773275</v>
      </c>
      <c r="BL41" s="4"/>
      <c r="BM41" s="4"/>
      <c r="BN41" s="6">
        <f>SET!$H41</f>
        <v>1.601000000000008E-2</v>
      </c>
      <c r="BO41" s="4">
        <f>(BO$1*SET!$T41)+SET!$U41</f>
        <v>0.55243939106883522</v>
      </c>
      <c r="BP41" s="6">
        <f t="shared" si="13"/>
        <v>0.28775649160248129</v>
      </c>
      <c r="BQ41" s="4"/>
      <c r="BR41" s="4"/>
      <c r="BS41" s="6">
        <f>SET!$H41</f>
        <v>1.601000000000008E-2</v>
      </c>
      <c r="BT41" s="4">
        <f>(BT$1*SET!$T41)+SET!$U41</f>
        <v>0.5721786410688352</v>
      </c>
      <c r="BU41" s="6">
        <f t="shared" si="14"/>
        <v>0.30932355730835476</v>
      </c>
      <c r="BV41" s="4"/>
      <c r="BW41" s="4"/>
      <c r="BX41" s="6">
        <f>SET!$H41</f>
        <v>1.601000000000008E-2</v>
      </c>
      <c r="BY41" s="4">
        <f>(BY$1*SET!$T41)+SET!$U41</f>
        <v>0.59191789106883519</v>
      </c>
      <c r="BZ41" s="6">
        <f t="shared" si="15"/>
        <v>0.33166989899535326</v>
      </c>
      <c r="CA41" s="4"/>
      <c r="CB41" s="4"/>
      <c r="CC41" s="6">
        <f>SET!$H41</f>
        <v>1.601000000000008E-2</v>
      </c>
      <c r="CD41" s="4">
        <f>(CD$1*SET!$T41)+SET!$U41</f>
        <v>0.61165714106883518</v>
      </c>
      <c r="CE41" s="6">
        <f t="shared" si="16"/>
        <v>0.35479551666347675</v>
      </c>
      <c r="CF41" s="4"/>
      <c r="CG41" s="4"/>
      <c r="CH41" s="6">
        <f>SET!$H41</f>
        <v>1.601000000000008E-2</v>
      </c>
      <c r="CI41" s="4">
        <f>(CI$1*SET!$T41)+SET!$U41</f>
        <v>0.63139639106883516</v>
      </c>
      <c r="CJ41" s="6">
        <f t="shared" si="17"/>
        <v>0.37870041031272522</v>
      </c>
      <c r="CK41" s="4"/>
      <c r="CL41" s="4"/>
      <c r="CM41" s="6">
        <f>SET!$H41</f>
        <v>1.601000000000008E-2</v>
      </c>
      <c r="CN41" s="4">
        <f>(CN$1*SET!$T41)+SET!$U41</f>
        <v>0.65113564106883515</v>
      </c>
      <c r="CO41" s="6">
        <f t="shared" si="18"/>
        <v>0.40338457994309873</v>
      </c>
      <c r="CP41" s="4"/>
      <c r="CQ41" s="4"/>
    </row>
    <row r="42" spans="1:95" ht="16" x14ac:dyDescent="0.2">
      <c r="A42" s="6">
        <f>SET!$H42</f>
        <v>1.601000000000008E-2</v>
      </c>
      <c r="B42" s="4">
        <f>(B$1*SET!$T42)+SET!$U42</f>
        <v>0.29582914106883518</v>
      </c>
      <c r="C42" s="6">
        <f t="shared" si="0"/>
        <v>7.8298751708500633E-2</v>
      </c>
      <c r="D42" s="4"/>
      <c r="E42" s="4"/>
      <c r="F42" s="6">
        <f>SET!$H42</f>
        <v>1.601000000000008E-2</v>
      </c>
      <c r="G42" s="4">
        <f>(G$1*SET!$T42)+SET!$U42</f>
        <v>0.31556839106883522</v>
      </c>
      <c r="H42" s="6">
        <f t="shared" si="1"/>
        <v>8.9735229659749172E-2</v>
      </c>
      <c r="I42" s="4"/>
      <c r="J42" s="4"/>
      <c r="K42" s="6">
        <f>SET!$H42</f>
        <v>1.601000000000008E-2</v>
      </c>
      <c r="L42" s="4">
        <f>(L$1*SET!$T42)+SET!$U42</f>
        <v>0.33530764106883526</v>
      </c>
      <c r="M42" s="6">
        <f t="shared" si="2"/>
        <v>0.10195098359212271</v>
      </c>
      <c r="N42" s="4"/>
      <c r="O42" s="4"/>
      <c r="P42" s="6">
        <f>SET!$H42</f>
        <v>1.601000000000008E-2</v>
      </c>
      <c r="Q42" s="4">
        <f>(Q$1*SET!$T42)+SET!$U42</f>
        <v>0.35504689106883525</v>
      </c>
      <c r="R42" s="6">
        <f t="shared" si="3"/>
        <v>0.1149460135056212</v>
      </c>
      <c r="S42" s="4"/>
      <c r="T42" s="4"/>
      <c r="U42" s="6">
        <f>SET!$H42</f>
        <v>1.601000000000008E-2</v>
      </c>
      <c r="V42" s="4">
        <f>(V$1*SET!$T42)+SET!$U42</f>
        <v>0.37478614106883523</v>
      </c>
      <c r="W42" s="6">
        <f t="shared" si="4"/>
        <v>0.1287203194002447</v>
      </c>
      <c r="X42" s="4"/>
      <c r="Y42" s="4"/>
      <c r="Z42" s="6">
        <f>SET!$H42</f>
        <v>1.601000000000008E-2</v>
      </c>
      <c r="AA42" s="4">
        <f>(AA$1*SET!$T42)+SET!$U42</f>
        <v>0.39452539106883522</v>
      </c>
      <c r="AB42" s="6">
        <f t="shared" si="5"/>
        <v>0.14327390127599321</v>
      </c>
      <c r="AC42" s="4"/>
      <c r="AD42" s="4"/>
      <c r="AE42" s="6">
        <f>SET!$H42</f>
        <v>1.601000000000008E-2</v>
      </c>
      <c r="AF42" s="4">
        <f>(AF$1*SET!$T42)+SET!$U42</f>
        <v>0.4142646410688352</v>
      </c>
      <c r="AG42" s="6">
        <f t="shared" si="6"/>
        <v>0.1586067591328667</v>
      </c>
      <c r="AH42" s="4"/>
      <c r="AI42" s="4"/>
      <c r="AJ42" s="6">
        <f>SET!$H42</f>
        <v>1.601000000000008E-2</v>
      </c>
      <c r="AK42" s="4">
        <f>(AK$1*SET!$T42)+SET!$U42</f>
        <v>0.43400389106883519</v>
      </c>
      <c r="AL42" s="6">
        <f t="shared" si="7"/>
        <v>0.17471889297086518</v>
      </c>
      <c r="AM42" s="4"/>
      <c r="AN42" s="4"/>
      <c r="AO42" s="6">
        <f>SET!$H42</f>
        <v>1.601000000000008E-2</v>
      </c>
      <c r="AP42" s="4">
        <f>(AP$1*SET!$T42)+SET!$U42</f>
        <v>0.45374314106883523</v>
      </c>
      <c r="AQ42" s="6">
        <f t="shared" si="8"/>
        <v>0.19161030278998872</v>
      </c>
      <c r="AR42" s="4"/>
      <c r="AS42" s="4"/>
      <c r="AT42" s="6">
        <f>SET!$H42</f>
        <v>1.601000000000008E-2</v>
      </c>
      <c r="AU42" s="4">
        <f>(AU$1*SET!$T42)+SET!$U42</f>
        <v>0.47529346387158616</v>
      </c>
      <c r="AV42" s="6">
        <f t="shared" si="9"/>
        <v>0.21094130018588253</v>
      </c>
      <c r="AW42" s="4"/>
      <c r="AX42" s="4"/>
      <c r="AY42" s="6">
        <f>SET!$H42</f>
        <v>1.601000000000008E-2</v>
      </c>
      <c r="AZ42" s="4">
        <f>(AZ$1*SET!$T42)+SET!$U42</f>
        <v>0.4932216410688352</v>
      </c>
      <c r="BA42" s="6">
        <f t="shared" si="10"/>
        <v>0.22773095037161073</v>
      </c>
      <c r="BB42" s="4"/>
      <c r="BC42" s="4"/>
      <c r="BD42" s="6">
        <f>SET!$H42</f>
        <v>1.601000000000008E-2</v>
      </c>
      <c r="BE42" s="4">
        <f>(BE$1*SET!$T42)+SET!$U42</f>
        <v>0.51296089106883525</v>
      </c>
      <c r="BF42" s="6">
        <f t="shared" si="11"/>
        <v>0.24696018813410928</v>
      </c>
      <c r="BG42" s="4"/>
      <c r="BH42" s="4"/>
      <c r="BI42" s="6">
        <f>SET!$H42</f>
        <v>1.601000000000008E-2</v>
      </c>
      <c r="BJ42" s="4">
        <f>(BJ$1*SET!$T42)+SET!$U42</f>
        <v>0.53270014106883523</v>
      </c>
      <c r="BK42" s="6">
        <f t="shared" si="12"/>
        <v>0.26696870187773275</v>
      </c>
      <c r="BL42" s="4"/>
      <c r="BM42" s="4"/>
      <c r="BN42" s="6">
        <f>SET!$H42</f>
        <v>1.601000000000008E-2</v>
      </c>
      <c r="BO42" s="4">
        <f>(BO$1*SET!$T42)+SET!$U42</f>
        <v>0.55243939106883522</v>
      </c>
      <c r="BP42" s="6">
        <f t="shared" si="13"/>
        <v>0.28775649160248129</v>
      </c>
      <c r="BQ42" s="4"/>
      <c r="BR42" s="4"/>
      <c r="BS42" s="6">
        <f>SET!$H42</f>
        <v>1.601000000000008E-2</v>
      </c>
      <c r="BT42" s="4">
        <f>(BT$1*SET!$T42)+SET!$U42</f>
        <v>0.5721786410688352</v>
      </c>
      <c r="BU42" s="6">
        <f t="shared" si="14"/>
        <v>0.30932355730835476</v>
      </c>
      <c r="BV42" s="4"/>
      <c r="BW42" s="4"/>
      <c r="BX42" s="6">
        <f>SET!$H42</f>
        <v>1.601000000000008E-2</v>
      </c>
      <c r="BY42" s="4">
        <f>(BY$1*SET!$T42)+SET!$U42</f>
        <v>0.59191789106883519</v>
      </c>
      <c r="BZ42" s="6">
        <f t="shared" si="15"/>
        <v>0.33166989899535326</v>
      </c>
      <c r="CA42" s="4"/>
      <c r="CB42" s="4"/>
      <c r="CC42" s="6">
        <f>SET!$H42</f>
        <v>1.601000000000008E-2</v>
      </c>
      <c r="CD42" s="4">
        <f>(CD$1*SET!$T42)+SET!$U42</f>
        <v>0.61165714106883518</v>
      </c>
      <c r="CE42" s="6">
        <f t="shared" si="16"/>
        <v>0.35479551666347675</v>
      </c>
      <c r="CF42" s="4"/>
      <c r="CG42" s="4"/>
      <c r="CH42" s="6">
        <f>SET!$H42</f>
        <v>1.601000000000008E-2</v>
      </c>
      <c r="CI42" s="4">
        <f>(CI$1*SET!$T42)+SET!$U42</f>
        <v>0.63139639106883516</v>
      </c>
      <c r="CJ42" s="6">
        <f t="shared" si="17"/>
        <v>0.37870041031272522</v>
      </c>
      <c r="CK42" s="4"/>
      <c r="CL42" s="4"/>
      <c r="CM42" s="6">
        <f>SET!$H42</f>
        <v>1.601000000000008E-2</v>
      </c>
      <c r="CN42" s="4">
        <f>(CN$1*SET!$T42)+SET!$U42</f>
        <v>0.65113564106883515</v>
      </c>
      <c r="CO42" s="6">
        <f t="shared" si="18"/>
        <v>0.40338457994309873</v>
      </c>
      <c r="CP42" s="4"/>
      <c r="CQ42" s="4"/>
    </row>
    <row r="43" spans="1:95" ht="16" x14ac:dyDescent="0.2">
      <c r="A43" s="6">
        <f>SET!$H43</f>
        <v>0.99332999999999982</v>
      </c>
      <c r="B43" s="4">
        <f>(B$1*SET!$T43)+SET!$U43</f>
        <v>0.23119732468886067</v>
      </c>
      <c r="C43" s="6">
        <f t="shared" si="0"/>
        <v>0.58084621477691423</v>
      </c>
      <c r="D43" s="4"/>
      <c r="E43" s="4"/>
      <c r="F43" s="6">
        <f>SET!$H43</f>
        <v>0.99332999999999982</v>
      </c>
      <c r="G43" s="4">
        <f>(G$1*SET!$T43)+SET!$U43</f>
        <v>0.25607232468886065</v>
      </c>
      <c r="H43" s="6">
        <f t="shared" si="1"/>
        <v>0.54354887980518507</v>
      </c>
      <c r="I43" s="4"/>
      <c r="J43" s="4"/>
      <c r="K43" s="6">
        <f>SET!$H43</f>
        <v>0.99332999999999982</v>
      </c>
      <c r="L43" s="4">
        <f>(L$1*SET!$T43)+SET!$U43</f>
        <v>0.28094732468886063</v>
      </c>
      <c r="M43" s="6">
        <f t="shared" si="2"/>
        <v>0.50748907608345595</v>
      </c>
      <c r="N43" s="4"/>
      <c r="O43" s="4"/>
      <c r="P43" s="6">
        <f>SET!$H43</f>
        <v>0.99332999999999982</v>
      </c>
      <c r="Q43" s="4">
        <f>(Q$1*SET!$T43)+SET!$U43</f>
        <v>0.30582232468886067</v>
      </c>
      <c r="R43" s="6">
        <f t="shared" si="3"/>
        <v>0.47266680361172664</v>
      </c>
      <c r="S43" s="4"/>
      <c r="T43" s="4"/>
      <c r="U43" s="6">
        <f>SET!$H43</f>
        <v>0.99332999999999982</v>
      </c>
      <c r="V43" s="4">
        <f>(V$1*SET!$T43)+SET!$U43</f>
        <v>0.33069732468886065</v>
      </c>
      <c r="W43" s="6">
        <f t="shared" si="4"/>
        <v>0.43908206238999753</v>
      </c>
      <c r="X43" s="4"/>
      <c r="Y43" s="4"/>
      <c r="Z43" s="6">
        <f>SET!$H43</f>
        <v>0.99332999999999982</v>
      </c>
      <c r="AA43" s="4">
        <f>(AA$1*SET!$T43)+SET!$U43</f>
        <v>0.35557232468886063</v>
      </c>
      <c r="AB43" s="6">
        <f t="shared" si="5"/>
        <v>0.40673485241826834</v>
      </c>
      <c r="AC43" s="4"/>
      <c r="AD43" s="4"/>
      <c r="AE43" s="6">
        <f>SET!$H43</f>
        <v>0.99332999999999982</v>
      </c>
      <c r="AF43" s="4">
        <f>(AF$1*SET!$T43)+SET!$U43</f>
        <v>0.38044732468886067</v>
      </c>
      <c r="AG43" s="6">
        <f t="shared" si="6"/>
        <v>0.37562517369653925</v>
      </c>
      <c r="AH43" s="4"/>
      <c r="AI43" s="4"/>
      <c r="AJ43" s="6">
        <f>SET!$H43</f>
        <v>0.99332999999999982</v>
      </c>
      <c r="AK43" s="4">
        <f>(AK$1*SET!$T43)+SET!$U43</f>
        <v>0.40532232468886065</v>
      </c>
      <c r="AL43" s="6">
        <f t="shared" si="7"/>
        <v>0.34575302622481008</v>
      </c>
      <c r="AM43" s="4"/>
      <c r="AN43" s="4"/>
      <c r="AO43" s="6">
        <f>SET!$H43</f>
        <v>0.99332999999999982</v>
      </c>
      <c r="AP43" s="4">
        <f>(AP$1*SET!$T43)+SET!$U43</f>
        <v>0.43019732468886063</v>
      </c>
      <c r="AQ43" s="6">
        <f t="shared" si="8"/>
        <v>0.31711841000308094</v>
      </c>
      <c r="AR43" s="4"/>
      <c r="AS43" s="4"/>
      <c r="AT43" s="6">
        <f>SET!$H43</f>
        <v>0.99332999999999982</v>
      </c>
      <c r="AU43" s="4">
        <f>(AU$1*SET!$T43)+SET!$U43</f>
        <v>0.45735460167346897</v>
      </c>
      <c r="AV43" s="6">
        <f t="shared" si="9"/>
        <v>0.28726962761128338</v>
      </c>
      <c r="AW43" s="4"/>
      <c r="AX43" s="4"/>
      <c r="AY43" s="6">
        <f>SET!$H43</f>
        <v>0.99332999999999982</v>
      </c>
      <c r="AZ43" s="4">
        <f>(AZ$1*SET!$T43)+SET!$U43</f>
        <v>0.47994732468886064</v>
      </c>
      <c r="BA43" s="6">
        <f t="shared" si="10"/>
        <v>0.26356177130962261</v>
      </c>
      <c r="BB43" s="4"/>
      <c r="BC43" s="4"/>
      <c r="BD43" s="6">
        <f>SET!$H43</f>
        <v>0.99332999999999982</v>
      </c>
      <c r="BE43" s="4">
        <f>(BE$1*SET!$T43)+SET!$U43</f>
        <v>0.50482232468886068</v>
      </c>
      <c r="BF43" s="6">
        <f t="shared" si="11"/>
        <v>0.23863974883789335</v>
      </c>
      <c r="BG43" s="4"/>
      <c r="BH43" s="4"/>
      <c r="BI43" s="6">
        <f>SET!$H43</f>
        <v>0.99332999999999982</v>
      </c>
      <c r="BJ43" s="4">
        <f>(BJ$1*SET!$T43)+SET!$U43</f>
        <v>0.52969732468886066</v>
      </c>
      <c r="BK43" s="6">
        <f t="shared" si="12"/>
        <v>0.21495525761616419</v>
      </c>
      <c r="BL43" s="4"/>
      <c r="BM43" s="4"/>
      <c r="BN43" s="6">
        <f>SET!$H43</f>
        <v>0.99332999999999982</v>
      </c>
      <c r="BO43" s="4">
        <f>(BO$1*SET!$T43)+SET!$U43</f>
        <v>0.55457232468886064</v>
      </c>
      <c r="BP43" s="6">
        <f t="shared" si="13"/>
        <v>0.19250829764443503</v>
      </c>
      <c r="BQ43" s="4"/>
      <c r="BR43" s="4"/>
      <c r="BS43" s="6">
        <f>SET!$H43</f>
        <v>0.99332999999999982</v>
      </c>
      <c r="BT43" s="4">
        <f>(BT$1*SET!$T43)+SET!$U43</f>
        <v>0.57944732468886073</v>
      </c>
      <c r="BU43" s="6">
        <f t="shared" si="14"/>
        <v>0.17129886892270579</v>
      </c>
      <c r="BV43" s="4"/>
      <c r="BW43" s="4"/>
      <c r="BX43" s="6">
        <f>SET!$H43</f>
        <v>0.99332999999999982</v>
      </c>
      <c r="BY43" s="4">
        <f>(BY$1*SET!$T43)+SET!$U43</f>
        <v>0.60432232468886071</v>
      </c>
      <c r="BZ43" s="6">
        <f t="shared" si="15"/>
        <v>0.15132697145097662</v>
      </c>
      <c r="CA43" s="4"/>
      <c r="CB43" s="4"/>
      <c r="CC43" s="6">
        <f>SET!$H43</f>
        <v>0.99332999999999982</v>
      </c>
      <c r="CD43" s="4">
        <f>(CD$1*SET!$T43)+SET!$U43</f>
        <v>0.62919732468886069</v>
      </c>
      <c r="CE43" s="6">
        <f t="shared" si="16"/>
        <v>0.13259260522924748</v>
      </c>
      <c r="CF43" s="4"/>
      <c r="CG43" s="4"/>
      <c r="CH43" s="6">
        <f>SET!$H43</f>
        <v>0.99332999999999982</v>
      </c>
      <c r="CI43" s="4">
        <f>(CI$1*SET!$T43)+SET!$U43</f>
        <v>0.65407232468886067</v>
      </c>
      <c r="CJ43" s="6">
        <f t="shared" si="17"/>
        <v>0.11509577025751831</v>
      </c>
      <c r="CK43" s="4"/>
      <c r="CL43" s="4"/>
      <c r="CM43" s="6">
        <f>SET!$H43</f>
        <v>0.99332999999999982</v>
      </c>
      <c r="CN43" s="4">
        <f>(CN$1*SET!$T43)+SET!$U43</f>
        <v>0.67894732468886065</v>
      </c>
      <c r="CO43" s="6">
        <f t="shared" si="18"/>
        <v>9.8836466535789161E-2</v>
      </c>
      <c r="CP43" s="4"/>
      <c r="CQ43" s="4"/>
    </row>
    <row r="44" spans="1:95" ht="16" x14ac:dyDescent="0.2">
      <c r="A44" s="6">
        <f>SET!$H44</f>
        <v>0.99332999999999982</v>
      </c>
      <c r="B44" s="4">
        <f>(B$1*SET!$T44)+SET!$U44</f>
        <v>0.23119732468886067</v>
      </c>
      <c r="C44" s="6">
        <f t="shared" si="0"/>
        <v>0.58084621477691423</v>
      </c>
      <c r="D44" s="4"/>
      <c r="E44" s="4"/>
      <c r="F44" s="6">
        <f>SET!$H44</f>
        <v>0.99332999999999982</v>
      </c>
      <c r="G44" s="4">
        <f>(G$1*SET!$T44)+SET!$U44</f>
        <v>0.25607232468886065</v>
      </c>
      <c r="H44" s="6">
        <f t="shared" si="1"/>
        <v>0.54354887980518507</v>
      </c>
      <c r="I44" s="4"/>
      <c r="J44" s="4"/>
      <c r="K44" s="6">
        <f>SET!$H44</f>
        <v>0.99332999999999982</v>
      </c>
      <c r="L44" s="4">
        <f>(L$1*SET!$T44)+SET!$U44</f>
        <v>0.28094732468886063</v>
      </c>
      <c r="M44" s="6">
        <f t="shared" si="2"/>
        <v>0.50748907608345595</v>
      </c>
      <c r="N44" s="4"/>
      <c r="O44" s="4"/>
      <c r="P44" s="6">
        <f>SET!$H44</f>
        <v>0.99332999999999982</v>
      </c>
      <c r="Q44" s="4">
        <f>(Q$1*SET!$T44)+SET!$U44</f>
        <v>0.30582232468886067</v>
      </c>
      <c r="R44" s="6">
        <f t="shared" si="3"/>
        <v>0.47266680361172664</v>
      </c>
      <c r="S44" s="4"/>
      <c r="T44" s="4"/>
      <c r="U44" s="6">
        <f>SET!$H44</f>
        <v>0.99332999999999982</v>
      </c>
      <c r="V44" s="4">
        <f>(V$1*SET!$T44)+SET!$U44</f>
        <v>0.33069732468886065</v>
      </c>
      <c r="W44" s="6">
        <f t="shared" si="4"/>
        <v>0.43908206238999753</v>
      </c>
      <c r="X44" s="4"/>
      <c r="Y44" s="4"/>
      <c r="Z44" s="6">
        <f>SET!$H44</f>
        <v>0.99332999999999982</v>
      </c>
      <c r="AA44" s="4">
        <f>(AA$1*SET!$T44)+SET!$U44</f>
        <v>0.35557232468886063</v>
      </c>
      <c r="AB44" s="6">
        <f t="shared" si="5"/>
        <v>0.40673485241826834</v>
      </c>
      <c r="AC44" s="4"/>
      <c r="AD44" s="4"/>
      <c r="AE44" s="6">
        <f>SET!$H44</f>
        <v>0.99332999999999982</v>
      </c>
      <c r="AF44" s="4">
        <f>(AF$1*SET!$T44)+SET!$U44</f>
        <v>0.38044732468886067</v>
      </c>
      <c r="AG44" s="6">
        <f t="shared" si="6"/>
        <v>0.37562517369653925</v>
      </c>
      <c r="AH44" s="4"/>
      <c r="AI44" s="4"/>
      <c r="AJ44" s="6">
        <f>SET!$H44</f>
        <v>0.99332999999999982</v>
      </c>
      <c r="AK44" s="4">
        <f>(AK$1*SET!$T44)+SET!$U44</f>
        <v>0.40532232468886065</v>
      </c>
      <c r="AL44" s="6">
        <f t="shared" si="7"/>
        <v>0.34575302622481008</v>
      </c>
      <c r="AM44" s="4"/>
      <c r="AN44" s="4"/>
      <c r="AO44" s="6">
        <f>SET!$H44</f>
        <v>0.99332999999999982</v>
      </c>
      <c r="AP44" s="4">
        <f>(AP$1*SET!$T44)+SET!$U44</f>
        <v>0.43019732468886063</v>
      </c>
      <c r="AQ44" s="6">
        <f t="shared" si="8"/>
        <v>0.31711841000308094</v>
      </c>
      <c r="AR44" s="4"/>
      <c r="AS44" s="4"/>
      <c r="AT44" s="6">
        <f>SET!$H44</f>
        <v>0.99332999999999982</v>
      </c>
      <c r="AU44" s="4">
        <f>(AU$1*SET!$T44)+SET!$U44</f>
        <v>0.45735460167346897</v>
      </c>
      <c r="AV44" s="6">
        <f t="shared" si="9"/>
        <v>0.28726962761128338</v>
      </c>
      <c r="AW44" s="4"/>
      <c r="AX44" s="4"/>
      <c r="AY44" s="6">
        <f>SET!$H44</f>
        <v>0.99332999999999982</v>
      </c>
      <c r="AZ44" s="4">
        <f>(AZ$1*SET!$T44)+SET!$U44</f>
        <v>0.47994732468886064</v>
      </c>
      <c r="BA44" s="6">
        <f t="shared" si="10"/>
        <v>0.26356177130962261</v>
      </c>
      <c r="BB44" s="4"/>
      <c r="BC44" s="4"/>
      <c r="BD44" s="6">
        <f>SET!$H44</f>
        <v>0.99332999999999982</v>
      </c>
      <c r="BE44" s="4">
        <f>(BE$1*SET!$T44)+SET!$U44</f>
        <v>0.50482232468886068</v>
      </c>
      <c r="BF44" s="6">
        <f t="shared" si="11"/>
        <v>0.23863974883789335</v>
      </c>
      <c r="BG44" s="4"/>
      <c r="BH44" s="4"/>
      <c r="BI44" s="6">
        <f>SET!$H44</f>
        <v>0.99332999999999982</v>
      </c>
      <c r="BJ44" s="4">
        <f>(BJ$1*SET!$T44)+SET!$U44</f>
        <v>0.52969732468886066</v>
      </c>
      <c r="BK44" s="6">
        <f t="shared" si="12"/>
        <v>0.21495525761616419</v>
      </c>
      <c r="BL44" s="4"/>
      <c r="BM44" s="4"/>
      <c r="BN44" s="6">
        <f>SET!$H44</f>
        <v>0.99332999999999982</v>
      </c>
      <c r="BO44" s="4">
        <f>(BO$1*SET!$T44)+SET!$U44</f>
        <v>0.55457232468886064</v>
      </c>
      <c r="BP44" s="6">
        <f t="shared" si="13"/>
        <v>0.19250829764443503</v>
      </c>
      <c r="BQ44" s="4"/>
      <c r="BR44" s="4"/>
      <c r="BS44" s="6">
        <f>SET!$H44</f>
        <v>0.99332999999999982</v>
      </c>
      <c r="BT44" s="4">
        <f>(BT$1*SET!$T44)+SET!$U44</f>
        <v>0.57944732468886073</v>
      </c>
      <c r="BU44" s="6">
        <f t="shared" si="14"/>
        <v>0.17129886892270579</v>
      </c>
      <c r="BV44" s="4"/>
      <c r="BW44" s="4"/>
      <c r="BX44" s="6">
        <f>SET!$H44</f>
        <v>0.99332999999999982</v>
      </c>
      <c r="BY44" s="4">
        <f>(BY$1*SET!$T44)+SET!$U44</f>
        <v>0.60432232468886071</v>
      </c>
      <c r="BZ44" s="6">
        <f t="shared" si="15"/>
        <v>0.15132697145097662</v>
      </c>
      <c r="CA44" s="4"/>
      <c r="CB44" s="4"/>
      <c r="CC44" s="6">
        <f>SET!$H44</f>
        <v>0.99332999999999982</v>
      </c>
      <c r="CD44" s="4">
        <f>(CD$1*SET!$T44)+SET!$U44</f>
        <v>0.62919732468886069</v>
      </c>
      <c r="CE44" s="6">
        <f t="shared" si="16"/>
        <v>0.13259260522924748</v>
      </c>
      <c r="CF44" s="4"/>
      <c r="CG44" s="4"/>
      <c r="CH44" s="6">
        <f>SET!$H44</f>
        <v>0.99332999999999982</v>
      </c>
      <c r="CI44" s="4">
        <f>(CI$1*SET!$T44)+SET!$U44</f>
        <v>0.65407232468886067</v>
      </c>
      <c r="CJ44" s="6">
        <f t="shared" si="17"/>
        <v>0.11509577025751831</v>
      </c>
      <c r="CK44" s="4"/>
      <c r="CL44" s="4"/>
      <c r="CM44" s="6">
        <f>SET!$H44</f>
        <v>0.99332999999999982</v>
      </c>
      <c r="CN44" s="4">
        <f>(CN$1*SET!$T44)+SET!$U44</f>
        <v>0.67894732468886065</v>
      </c>
      <c r="CO44" s="6">
        <f t="shared" si="18"/>
        <v>9.8836466535789161E-2</v>
      </c>
      <c r="CP44" s="4"/>
      <c r="CQ44" s="4"/>
    </row>
    <row r="45" spans="1:95" ht="16" x14ac:dyDescent="0.2">
      <c r="A45" s="6">
        <f>SET!$H45</f>
        <v>0.99332999999999982</v>
      </c>
      <c r="B45" s="4">
        <f>(B$1*SET!$T45)+SET!$U45</f>
        <v>0.23119732468886067</v>
      </c>
      <c r="C45" s="6">
        <f t="shared" si="0"/>
        <v>0.58084621477691423</v>
      </c>
      <c r="D45" s="4"/>
      <c r="E45" s="4"/>
      <c r="F45" s="6">
        <f>SET!$H45</f>
        <v>0.99332999999999982</v>
      </c>
      <c r="G45" s="4">
        <f>(G$1*SET!$T45)+SET!$U45</f>
        <v>0.25607232468886065</v>
      </c>
      <c r="H45" s="6">
        <f t="shared" si="1"/>
        <v>0.54354887980518507</v>
      </c>
      <c r="I45" s="4"/>
      <c r="J45" s="4"/>
      <c r="K45" s="6">
        <f>SET!$H45</f>
        <v>0.99332999999999982</v>
      </c>
      <c r="L45" s="4">
        <f>(L$1*SET!$T45)+SET!$U45</f>
        <v>0.28094732468886063</v>
      </c>
      <c r="M45" s="6">
        <f t="shared" si="2"/>
        <v>0.50748907608345595</v>
      </c>
      <c r="N45" s="4"/>
      <c r="O45" s="4"/>
      <c r="P45" s="6">
        <f>SET!$H45</f>
        <v>0.99332999999999982</v>
      </c>
      <c r="Q45" s="4">
        <f>(Q$1*SET!$T45)+SET!$U45</f>
        <v>0.30582232468886067</v>
      </c>
      <c r="R45" s="6">
        <f t="shared" si="3"/>
        <v>0.47266680361172664</v>
      </c>
      <c r="S45" s="4"/>
      <c r="T45" s="4"/>
      <c r="U45" s="6">
        <f>SET!$H45</f>
        <v>0.99332999999999982</v>
      </c>
      <c r="V45" s="4">
        <f>(V$1*SET!$T45)+SET!$U45</f>
        <v>0.33069732468886065</v>
      </c>
      <c r="W45" s="6">
        <f t="shared" si="4"/>
        <v>0.43908206238999753</v>
      </c>
      <c r="X45" s="4"/>
      <c r="Y45" s="4"/>
      <c r="Z45" s="6">
        <f>SET!$H45</f>
        <v>0.99332999999999982</v>
      </c>
      <c r="AA45" s="4">
        <f>(AA$1*SET!$T45)+SET!$U45</f>
        <v>0.35557232468886063</v>
      </c>
      <c r="AB45" s="6">
        <f t="shared" si="5"/>
        <v>0.40673485241826834</v>
      </c>
      <c r="AC45" s="4"/>
      <c r="AD45" s="4"/>
      <c r="AE45" s="6">
        <f>SET!$H45</f>
        <v>0.99332999999999982</v>
      </c>
      <c r="AF45" s="4">
        <f>(AF$1*SET!$T45)+SET!$U45</f>
        <v>0.38044732468886067</v>
      </c>
      <c r="AG45" s="6">
        <f t="shared" si="6"/>
        <v>0.37562517369653925</v>
      </c>
      <c r="AH45" s="4"/>
      <c r="AI45" s="4"/>
      <c r="AJ45" s="6">
        <f>SET!$H45</f>
        <v>0.99332999999999982</v>
      </c>
      <c r="AK45" s="4">
        <f>(AK$1*SET!$T45)+SET!$U45</f>
        <v>0.40532232468886065</v>
      </c>
      <c r="AL45" s="6">
        <f t="shared" si="7"/>
        <v>0.34575302622481008</v>
      </c>
      <c r="AM45" s="4"/>
      <c r="AN45" s="4"/>
      <c r="AO45" s="6">
        <f>SET!$H45</f>
        <v>0.99332999999999982</v>
      </c>
      <c r="AP45" s="4">
        <f>(AP$1*SET!$T45)+SET!$U45</f>
        <v>0.43019732468886063</v>
      </c>
      <c r="AQ45" s="6">
        <f t="shared" si="8"/>
        <v>0.31711841000308094</v>
      </c>
      <c r="AR45" s="4"/>
      <c r="AS45" s="4"/>
      <c r="AT45" s="6">
        <f>SET!$H45</f>
        <v>0.99332999999999982</v>
      </c>
      <c r="AU45" s="4">
        <f>(AU$1*SET!$T45)+SET!$U45</f>
        <v>0.45735460167346897</v>
      </c>
      <c r="AV45" s="6">
        <f t="shared" si="9"/>
        <v>0.28726962761128338</v>
      </c>
      <c r="AW45" s="4"/>
      <c r="AX45" s="4"/>
      <c r="AY45" s="6">
        <f>SET!$H45</f>
        <v>0.99332999999999982</v>
      </c>
      <c r="AZ45" s="4">
        <f>(AZ$1*SET!$T45)+SET!$U45</f>
        <v>0.47994732468886064</v>
      </c>
      <c r="BA45" s="6">
        <f t="shared" si="10"/>
        <v>0.26356177130962261</v>
      </c>
      <c r="BB45" s="4"/>
      <c r="BC45" s="4"/>
      <c r="BD45" s="6">
        <f>SET!$H45</f>
        <v>0.99332999999999982</v>
      </c>
      <c r="BE45" s="4">
        <f>(BE$1*SET!$T45)+SET!$U45</f>
        <v>0.50482232468886068</v>
      </c>
      <c r="BF45" s="6">
        <f t="shared" si="11"/>
        <v>0.23863974883789335</v>
      </c>
      <c r="BG45" s="4"/>
      <c r="BH45" s="4"/>
      <c r="BI45" s="6">
        <f>SET!$H45</f>
        <v>0.99332999999999982</v>
      </c>
      <c r="BJ45" s="4">
        <f>(BJ$1*SET!$T45)+SET!$U45</f>
        <v>0.52969732468886066</v>
      </c>
      <c r="BK45" s="6">
        <f t="shared" si="12"/>
        <v>0.21495525761616419</v>
      </c>
      <c r="BL45" s="4"/>
      <c r="BM45" s="4"/>
      <c r="BN45" s="6">
        <f>SET!$H45</f>
        <v>0.99332999999999982</v>
      </c>
      <c r="BO45" s="4">
        <f>(BO$1*SET!$T45)+SET!$U45</f>
        <v>0.55457232468886064</v>
      </c>
      <c r="BP45" s="6">
        <f t="shared" si="13"/>
        <v>0.19250829764443503</v>
      </c>
      <c r="BQ45" s="4"/>
      <c r="BR45" s="4"/>
      <c r="BS45" s="6">
        <f>SET!$H45</f>
        <v>0.99332999999999982</v>
      </c>
      <c r="BT45" s="4">
        <f>(BT$1*SET!$T45)+SET!$U45</f>
        <v>0.57944732468886073</v>
      </c>
      <c r="BU45" s="6">
        <f t="shared" si="14"/>
        <v>0.17129886892270579</v>
      </c>
      <c r="BV45" s="4"/>
      <c r="BW45" s="4"/>
      <c r="BX45" s="6">
        <f>SET!$H45</f>
        <v>0.99332999999999982</v>
      </c>
      <c r="BY45" s="4">
        <f>(BY$1*SET!$T45)+SET!$U45</f>
        <v>0.60432232468886071</v>
      </c>
      <c r="BZ45" s="6">
        <f t="shared" si="15"/>
        <v>0.15132697145097662</v>
      </c>
      <c r="CA45" s="4"/>
      <c r="CB45" s="4"/>
      <c r="CC45" s="6">
        <f>SET!$H45</f>
        <v>0.99332999999999982</v>
      </c>
      <c r="CD45" s="4">
        <f>(CD$1*SET!$T45)+SET!$U45</f>
        <v>0.62919732468886069</v>
      </c>
      <c r="CE45" s="6">
        <f t="shared" si="16"/>
        <v>0.13259260522924748</v>
      </c>
      <c r="CF45" s="4"/>
      <c r="CG45" s="4"/>
      <c r="CH45" s="6">
        <f>SET!$H45</f>
        <v>0.99332999999999982</v>
      </c>
      <c r="CI45" s="4">
        <f>(CI$1*SET!$T45)+SET!$U45</f>
        <v>0.65407232468886067</v>
      </c>
      <c r="CJ45" s="6">
        <f t="shared" si="17"/>
        <v>0.11509577025751831</v>
      </c>
      <c r="CK45" s="4"/>
      <c r="CL45" s="4"/>
      <c r="CM45" s="6">
        <f>SET!$H45</f>
        <v>0.99332999999999982</v>
      </c>
      <c r="CN45" s="4">
        <f>(CN$1*SET!$T45)+SET!$U45</f>
        <v>0.67894732468886065</v>
      </c>
      <c r="CO45" s="6">
        <f t="shared" si="18"/>
        <v>9.8836466535789161E-2</v>
      </c>
      <c r="CP45" s="4"/>
      <c r="CQ45" s="4"/>
    </row>
    <row r="46" spans="1:95" ht="16" x14ac:dyDescent="0.2">
      <c r="A46" s="6">
        <f>SET!$H46</f>
        <v>0.42545000000000011</v>
      </c>
      <c r="B46" s="4">
        <f>(B$1*SET!$T46)+SET!$U46</f>
        <v>0.23242746520633167</v>
      </c>
      <c r="C46" s="6">
        <f t="shared" si="0"/>
        <v>3.7257698938172941E-2</v>
      </c>
      <c r="D46" s="4"/>
      <c r="E46" s="4"/>
      <c r="F46" s="6">
        <f>SET!$H46</f>
        <v>0.42545000000000011</v>
      </c>
      <c r="G46" s="4">
        <f>(G$1*SET!$T46)+SET!$U46</f>
        <v>0.24725471520633169</v>
      </c>
      <c r="H46" s="6">
        <f t="shared" si="1"/>
        <v>3.1753559522696595E-2</v>
      </c>
      <c r="I46" s="4"/>
      <c r="J46" s="4"/>
      <c r="K46" s="6">
        <f>SET!$H46</f>
        <v>0.42545000000000011</v>
      </c>
      <c r="L46" s="4">
        <f>(L$1*SET!$T46)+SET!$U46</f>
        <v>0.2620819652063317</v>
      </c>
      <c r="M46" s="6">
        <f t="shared" si="2"/>
        <v>2.6689114792345252E-2</v>
      </c>
      <c r="N46" s="4"/>
      <c r="O46" s="4"/>
      <c r="P46" s="6">
        <f>SET!$H46</f>
        <v>0.42545000000000011</v>
      </c>
      <c r="Q46" s="4">
        <f>(Q$1*SET!$T46)+SET!$U46</f>
        <v>0.27690921520633172</v>
      </c>
      <c r="R46" s="6">
        <f t="shared" si="3"/>
        <v>2.2064364747118908E-2</v>
      </c>
      <c r="S46" s="4"/>
      <c r="T46" s="4"/>
      <c r="U46" s="6">
        <f>SET!$H46</f>
        <v>0.42545000000000011</v>
      </c>
      <c r="V46" s="4">
        <f>(V$1*SET!$T46)+SET!$U46</f>
        <v>0.29173646520633167</v>
      </c>
      <c r="W46" s="6">
        <f t="shared" si="4"/>
        <v>1.7879309387017577E-2</v>
      </c>
      <c r="X46" s="4"/>
      <c r="Y46" s="4"/>
      <c r="Z46" s="6">
        <f>SET!$H46</f>
        <v>0.42545000000000011</v>
      </c>
      <c r="AA46" s="4">
        <f>(AA$1*SET!$T46)+SET!$U46</f>
        <v>0.30656371520633169</v>
      </c>
      <c r="AB46" s="6">
        <f t="shared" si="5"/>
        <v>1.4133948712041234E-2</v>
      </c>
      <c r="AC46" s="4"/>
      <c r="AD46" s="4"/>
      <c r="AE46" s="6">
        <f>SET!$H46</f>
        <v>0.42545000000000011</v>
      </c>
      <c r="AF46" s="4">
        <f>(AF$1*SET!$T46)+SET!$U46</f>
        <v>0.3213909652063317</v>
      </c>
      <c r="AG46" s="6">
        <f t="shared" si="6"/>
        <v>1.0828282722189891E-2</v>
      </c>
      <c r="AH46" s="4"/>
      <c r="AI46" s="4"/>
      <c r="AJ46" s="6">
        <f>SET!$H46</f>
        <v>0.42545000000000011</v>
      </c>
      <c r="AK46" s="4">
        <f>(AK$1*SET!$T46)+SET!$U46</f>
        <v>0.33621821520633166</v>
      </c>
      <c r="AL46" s="6">
        <f t="shared" si="7"/>
        <v>7.9623114174635599E-3</v>
      </c>
      <c r="AM46" s="4"/>
      <c r="AN46" s="4"/>
      <c r="AO46" s="6">
        <f>SET!$H46</f>
        <v>0.42545000000000011</v>
      </c>
      <c r="AP46" s="4">
        <f>(AP$1*SET!$T46)+SET!$U46</f>
        <v>0.35104546520633167</v>
      </c>
      <c r="AQ46" s="6">
        <f t="shared" si="8"/>
        <v>5.536034797862216E-3</v>
      </c>
      <c r="AR46" s="4"/>
      <c r="AS46" s="4"/>
      <c r="AT46" s="6">
        <f>SET!$H46</f>
        <v>0.42545000000000011</v>
      </c>
      <c r="AU46" s="4">
        <f>(AU$1*SET!$T46)+SET!$U46</f>
        <v>0.36723311285135818</v>
      </c>
      <c r="AV46" s="6">
        <f t="shared" si="9"/>
        <v>3.3892059492777096E-3</v>
      </c>
      <c r="AW46" s="4"/>
      <c r="AX46" s="4"/>
      <c r="AY46" s="6">
        <f>SET!$H46</f>
        <v>0.42545000000000011</v>
      </c>
      <c r="AZ46" s="4">
        <f>(AZ$1*SET!$T46)+SET!$U46</f>
        <v>0.3806999652063317</v>
      </c>
      <c r="BA46" s="6">
        <f t="shared" si="10"/>
        <v>2.0025656140345328E-3</v>
      </c>
      <c r="BB46" s="4"/>
      <c r="BC46" s="4"/>
      <c r="BD46" s="6">
        <f>SET!$H46</f>
        <v>0.42545000000000011</v>
      </c>
      <c r="BE46" s="4">
        <f>(BE$1*SET!$T46)+SET!$U46</f>
        <v>0.39552721520633172</v>
      </c>
      <c r="BF46" s="6">
        <f t="shared" si="11"/>
        <v>8.9537304980819216E-4</v>
      </c>
      <c r="BG46" s="4"/>
      <c r="BH46" s="4"/>
      <c r="BI46" s="6">
        <f>SET!$H46</f>
        <v>0.42545000000000011</v>
      </c>
      <c r="BJ46" s="4">
        <f>(BJ$1*SET!$T46)+SET!$U46</f>
        <v>0.41035446520633168</v>
      </c>
      <c r="BK46" s="6">
        <f t="shared" si="12"/>
        <v>2.2787517070685417E-4</v>
      </c>
      <c r="BL46" s="4"/>
      <c r="BM46" s="4"/>
      <c r="BN46" s="6">
        <f>SET!$H46</f>
        <v>0.42545000000000011</v>
      </c>
      <c r="BO46" s="4">
        <f>(BO$1*SET!$T46)+SET!$U46</f>
        <v>0.42518171520633169</v>
      </c>
      <c r="BP46" s="6">
        <f t="shared" si="13"/>
        <v>7.19767305137047E-8</v>
      </c>
      <c r="BQ46" s="4"/>
      <c r="BR46" s="4"/>
      <c r="BS46" s="6">
        <f>SET!$H46</f>
        <v>0.42545000000000011</v>
      </c>
      <c r="BT46" s="4">
        <f>(BT$1*SET!$T46)+SET!$U46</f>
        <v>0.4400089652063317</v>
      </c>
      <c r="BU46" s="6">
        <f t="shared" si="14"/>
        <v>2.1196346787917406E-4</v>
      </c>
      <c r="BV46" s="4"/>
      <c r="BW46" s="4"/>
      <c r="BX46" s="6">
        <f>SET!$H46</f>
        <v>0.42545000000000011</v>
      </c>
      <c r="BY46" s="4">
        <f>(BY$1*SET!$T46)+SET!$U46</f>
        <v>0.45483621520633172</v>
      </c>
      <c r="BZ46" s="6">
        <f t="shared" si="15"/>
        <v>8.6354964415283526E-4</v>
      </c>
      <c r="CA46" s="4"/>
      <c r="CB46" s="4"/>
      <c r="CC46" s="6">
        <f>SET!$H46</f>
        <v>0.42545000000000011</v>
      </c>
      <c r="CD46" s="4">
        <f>(CD$1*SET!$T46)+SET!$U46</f>
        <v>0.46966346520633168</v>
      </c>
      <c r="CE46" s="6">
        <f t="shared" si="16"/>
        <v>1.9548305055514924E-3</v>
      </c>
      <c r="CF46" s="4"/>
      <c r="CG46" s="4"/>
      <c r="CH46" s="6">
        <f>SET!$H46</f>
        <v>0.42545000000000011</v>
      </c>
      <c r="CI46" s="4">
        <f>(CI$1*SET!$T46)+SET!$U46</f>
        <v>0.48449071520633169</v>
      </c>
      <c r="CJ46" s="6">
        <f t="shared" si="17"/>
        <v>3.4858060520751534E-3</v>
      </c>
      <c r="CK46" s="4"/>
      <c r="CL46" s="4"/>
      <c r="CM46" s="6">
        <f>SET!$H46</f>
        <v>0.42545000000000011</v>
      </c>
      <c r="CN46" s="4">
        <f>(CN$1*SET!$T46)+SET!$U46</f>
        <v>0.4993179652063317</v>
      </c>
      <c r="CO46" s="6">
        <f t="shared" si="18"/>
        <v>5.4564762837238153E-3</v>
      </c>
      <c r="CP46" s="4"/>
      <c r="CQ46" s="4"/>
    </row>
    <row r="47" spans="1:95" ht="16" x14ac:dyDescent="0.2">
      <c r="A47" s="6">
        <f>SET!$H47</f>
        <v>0.18644999999999978</v>
      </c>
      <c r="B47" s="4">
        <f>(B$1*SET!$T47)+SET!$U47</f>
        <v>0.15886656666955518</v>
      </c>
      <c r="C47" s="6">
        <f t="shared" si="0"/>
        <v>7.6084579429508241E-4</v>
      </c>
      <c r="D47" s="4"/>
      <c r="E47" s="4"/>
      <c r="F47" s="6">
        <f>SET!$H47</f>
        <v>0.18644999999999978</v>
      </c>
      <c r="G47" s="4">
        <f>(G$1*SET!$T47)+SET!$U47</f>
        <v>0.17508096666955517</v>
      </c>
      <c r="H47" s="6">
        <f t="shared" si="1"/>
        <v>1.2925491886876063E-4</v>
      </c>
      <c r="I47" s="4"/>
      <c r="J47" s="4"/>
      <c r="K47" s="6">
        <f>SET!$H47</f>
        <v>0.18644999999999978</v>
      </c>
      <c r="L47" s="4">
        <f>(L$1*SET!$T47)+SET!$U47</f>
        <v>0.19129536666955518</v>
      </c>
      <c r="M47" s="6">
        <f t="shared" si="2"/>
        <v>2.3477578162438399E-5</v>
      </c>
      <c r="N47" s="4"/>
      <c r="O47" s="4"/>
      <c r="P47" s="6">
        <f>SET!$H47</f>
        <v>0.18644999999999978</v>
      </c>
      <c r="Q47" s="4">
        <f>(Q$1*SET!$T47)+SET!$U47</f>
        <v>0.20750976666955517</v>
      </c>
      <c r="R47" s="6">
        <f t="shared" si="3"/>
        <v>4.4351377217611616E-4</v>
      </c>
      <c r="S47" s="4"/>
      <c r="T47" s="4"/>
      <c r="U47" s="6">
        <f>SET!$H47</f>
        <v>0.18644999999999978</v>
      </c>
      <c r="V47" s="4">
        <f>(V$1*SET!$T47)+SET!$U47</f>
        <v>0.22372416666955519</v>
      </c>
      <c r="W47" s="6">
        <f t="shared" si="4"/>
        <v>1.3893635009097954E-3</v>
      </c>
      <c r="X47" s="4"/>
      <c r="Y47" s="4"/>
      <c r="Z47" s="6">
        <f>SET!$H47</f>
        <v>0.18644999999999978</v>
      </c>
      <c r="AA47" s="4">
        <f>(AA$1*SET!$T47)+SET!$U47</f>
        <v>0.23993856666955518</v>
      </c>
      <c r="AB47" s="6">
        <f t="shared" si="5"/>
        <v>2.8610267643634727E-3</v>
      </c>
      <c r="AC47" s="4"/>
      <c r="AD47" s="4"/>
      <c r="AE47" s="6">
        <f>SET!$H47</f>
        <v>0.18644999999999978</v>
      </c>
      <c r="AF47" s="4">
        <f>(AF$1*SET!$T47)+SET!$U47</f>
        <v>0.25615296666955517</v>
      </c>
      <c r="AG47" s="6">
        <f t="shared" si="6"/>
        <v>4.8585035625371498E-3</v>
      </c>
      <c r="AH47" s="4"/>
      <c r="AI47" s="4"/>
      <c r="AJ47" s="6">
        <f>SET!$H47</f>
        <v>0.18644999999999978</v>
      </c>
      <c r="AK47" s="4">
        <f>(AK$1*SET!$T47)+SET!$U47</f>
        <v>0.27236736666955519</v>
      </c>
      <c r="AL47" s="6">
        <f t="shared" si="7"/>
        <v>7.3817938954308304E-3</v>
      </c>
      <c r="AM47" s="4"/>
      <c r="AN47" s="4"/>
      <c r="AO47" s="6">
        <f>SET!$H47</f>
        <v>0.18644999999999978</v>
      </c>
      <c r="AP47" s="4">
        <f>(AP$1*SET!$T47)+SET!$U47</f>
        <v>0.28858176666955521</v>
      </c>
      <c r="AQ47" s="6">
        <f t="shared" si="8"/>
        <v>1.0430897763044513E-2</v>
      </c>
      <c r="AR47" s="4"/>
      <c r="AS47" s="4"/>
      <c r="AT47" s="6">
        <f>SET!$H47</f>
        <v>0.18644999999999978</v>
      </c>
      <c r="AU47" s="4">
        <f>(AU$1*SET!$T47)+SET!$U47</f>
        <v>0.30628383508922286</v>
      </c>
      <c r="AV47" s="6">
        <f t="shared" si="9"/>
        <v>1.4360148032191111E-2</v>
      </c>
      <c r="AW47" s="4"/>
      <c r="AX47" s="4"/>
      <c r="AY47" s="6">
        <f>SET!$H47</f>
        <v>0.18644999999999978</v>
      </c>
      <c r="AZ47" s="4">
        <f>(AZ$1*SET!$T47)+SET!$U47</f>
        <v>0.32101056666955519</v>
      </c>
      <c r="BA47" s="6">
        <f t="shared" si="10"/>
        <v>1.8106546102431866E-2</v>
      </c>
      <c r="BB47" s="4"/>
      <c r="BC47" s="4"/>
      <c r="BD47" s="6">
        <f>SET!$H47</f>
        <v>0.18644999999999978</v>
      </c>
      <c r="BE47" s="4">
        <f>(BE$1*SET!$T47)+SET!$U47</f>
        <v>0.3372249666695552</v>
      </c>
      <c r="BF47" s="6">
        <f t="shared" si="11"/>
        <v>2.2733090574205549E-2</v>
      </c>
      <c r="BG47" s="4"/>
      <c r="BH47" s="4"/>
      <c r="BI47" s="6">
        <f>SET!$H47</f>
        <v>0.18644999999999978</v>
      </c>
      <c r="BJ47" s="4">
        <f>(BJ$1*SET!$T47)+SET!$U47</f>
        <v>0.35343936666955517</v>
      </c>
      <c r="BK47" s="6">
        <f t="shared" si="12"/>
        <v>2.7885448580699215E-2</v>
      </c>
      <c r="BL47" s="4"/>
      <c r="BM47" s="4"/>
      <c r="BN47" s="6">
        <f>SET!$H47</f>
        <v>0.18644999999999978</v>
      </c>
      <c r="BO47" s="4">
        <f>(BO$1*SET!$T47)+SET!$U47</f>
        <v>0.36965376666955518</v>
      </c>
      <c r="BP47" s="6">
        <f t="shared" si="13"/>
        <v>3.3563620121912899E-2</v>
      </c>
      <c r="BQ47" s="4"/>
      <c r="BR47" s="4"/>
      <c r="BS47" s="6">
        <f>SET!$H47</f>
        <v>0.18644999999999978</v>
      </c>
      <c r="BT47" s="4">
        <f>(BT$1*SET!$T47)+SET!$U47</f>
        <v>0.3858681666695552</v>
      </c>
      <c r="BU47" s="6">
        <f t="shared" si="14"/>
        <v>3.9767605197846584E-2</v>
      </c>
      <c r="BV47" s="4"/>
      <c r="BW47" s="4"/>
      <c r="BX47" s="6">
        <f>SET!$H47</f>
        <v>0.18644999999999978</v>
      </c>
      <c r="BY47" s="4">
        <f>(BY$1*SET!$T47)+SET!$U47</f>
        <v>0.40208256666955522</v>
      </c>
      <c r="BZ47" s="6">
        <f t="shared" si="15"/>
        <v>4.6497403808500273E-2</v>
      </c>
      <c r="CA47" s="4"/>
      <c r="CB47" s="4"/>
      <c r="CC47" s="6">
        <f>SET!$H47</f>
        <v>0.18644999999999978</v>
      </c>
      <c r="CD47" s="4">
        <f>(CD$1*SET!$T47)+SET!$U47</f>
        <v>0.41829696666955518</v>
      </c>
      <c r="CE47" s="6">
        <f t="shared" si="16"/>
        <v>5.3753015953873932E-2</v>
      </c>
      <c r="CF47" s="4"/>
      <c r="CG47" s="4"/>
      <c r="CH47" s="6">
        <f>SET!$H47</f>
        <v>0.18644999999999978</v>
      </c>
      <c r="CI47" s="4">
        <f>(CI$1*SET!$T47)+SET!$U47</f>
        <v>0.4345113666695552</v>
      </c>
      <c r="CJ47" s="6">
        <f t="shared" si="17"/>
        <v>6.1534441633967617E-2</v>
      </c>
      <c r="CK47" s="4"/>
      <c r="CL47" s="4"/>
      <c r="CM47" s="6">
        <f>SET!$H47</f>
        <v>0.18644999999999978</v>
      </c>
      <c r="CN47" s="4">
        <f>(CN$1*SET!$T47)+SET!$U47</f>
        <v>0.45072576666955522</v>
      </c>
      <c r="CO47" s="6">
        <f t="shared" si="18"/>
        <v>6.9841680848781312E-2</v>
      </c>
      <c r="CP47" s="4"/>
      <c r="CQ47" s="4"/>
    </row>
    <row r="48" spans="1:95" ht="16" x14ac:dyDescent="0.2">
      <c r="A48" s="6">
        <f>SET!$H48</f>
        <v>0.18644999999999978</v>
      </c>
      <c r="B48" s="4">
        <f>(B$1*SET!$T48)+SET!$U48</f>
        <v>0.15886656666955518</v>
      </c>
      <c r="C48" s="6">
        <f t="shared" si="0"/>
        <v>7.6084579429508241E-4</v>
      </c>
      <c r="D48" s="4"/>
      <c r="E48" s="4"/>
      <c r="F48" s="6">
        <f>SET!$H48</f>
        <v>0.18644999999999978</v>
      </c>
      <c r="G48" s="4">
        <f>(G$1*SET!$T48)+SET!$U48</f>
        <v>0.17508096666955517</v>
      </c>
      <c r="H48" s="6">
        <f t="shared" si="1"/>
        <v>1.2925491886876063E-4</v>
      </c>
      <c r="I48" s="4"/>
      <c r="J48" s="4"/>
      <c r="K48" s="6">
        <f>SET!$H48</f>
        <v>0.18644999999999978</v>
      </c>
      <c r="L48" s="4">
        <f>(L$1*SET!$T48)+SET!$U48</f>
        <v>0.19129536666955518</v>
      </c>
      <c r="M48" s="6">
        <f t="shared" si="2"/>
        <v>2.3477578162438399E-5</v>
      </c>
      <c r="N48" s="4"/>
      <c r="O48" s="4"/>
      <c r="P48" s="6">
        <f>SET!$H48</f>
        <v>0.18644999999999978</v>
      </c>
      <c r="Q48" s="4">
        <f>(Q$1*SET!$T48)+SET!$U48</f>
        <v>0.20750976666955517</v>
      </c>
      <c r="R48" s="6">
        <f t="shared" si="3"/>
        <v>4.4351377217611616E-4</v>
      </c>
      <c r="S48" s="4"/>
      <c r="T48" s="4"/>
      <c r="U48" s="6">
        <f>SET!$H48</f>
        <v>0.18644999999999978</v>
      </c>
      <c r="V48" s="4">
        <f>(V$1*SET!$T48)+SET!$U48</f>
        <v>0.22372416666955519</v>
      </c>
      <c r="W48" s="6">
        <f t="shared" si="4"/>
        <v>1.3893635009097954E-3</v>
      </c>
      <c r="X48" s="4"/>
      <c r="Y48" s="4"/>
      <c r="Z48" s="6">
        <f>SET!$H48</f>
        <v>0.18644999999999978</v>
      </c>
      <c r="AA48" s="4">
        <f>(AA$1*SET!$T48)+SET!$U48</f>
        <v>0.23993856666955518</v>
      </c>
      <c r="AB48" s="6">
        <f t="shared" si="5"/>
        <v>2.8610267643634727E-3</v>
      </c>
      <c r="AC48" s="4"/>
      <c r="AD48" s="4"/>
      <c r="AE48" s="6">
        <f>SET!$H48</f>
        <v>0.18644999999999978</v>
      </c>
      <c r="AF48" s="4">
        <f>(AF$1*SET!$T48)+SET!$U48</f>
        <v>0.25615296666955517</v>
      </c>
      <c r="AG48" s="6">
        <f t="shared" si="6"/>
        <v>4.8585035625371498E-3</v>
      </c>
      <c r="AH48" s="4"/>
      <c r="AI48" s="4"/>
      <c r="AJ48" s="6">
        <f>SET!$H48</f>
        <v>0.18644999999999978</v>
      </c>
      <c r="AK48" s="4">
        <f>(AK$1*SET!$T48)+SET!$U48</f>
        <v>0.27236736666955519</v>
      </c>
      <c r="AL48" s="6">
        <f t="shared" si="7"/>
        <v>7.3817938954308304E-3</v>
      </c>
      <c r="AM48" s="4"/>
      <c r="AN48" s="4"/>
      <c r="AO48" s="6">
        <f>SET!$H48</f>
        <v>0.18644999999999978</v>
      </c>
      <c r="AP48" s="4">
        <f>(AP$1*SET!$T48)+SET!$U48</f>
        <v>0.28858176666955521</v>
      </c>
      <c r="AQ48" s="6">
        <f t="shared" si="8"/>
        <v>1.0430897763044513E-2</v>
      </c>
      <c r="AR48" s="4"/>
      <c r="AS48" s="4"/>
      <c r="AT48" s="6">
        <f>SET!$H48</f>
        <v>0.18644999999999978</v>
      </c>
      <c r="AU48" s="4">
        <f>(AU$1*SET!$T48)+SET!$U48</f>
        <v>0.30628383508922286</v>
      </c>
      <c r="AV48" s="6">
        <f t="shared" si="9"/>
        <v>1.4360148032191111E-2</v>
      </c>
      <c r="AW48" s="4"/>
      <c r="AX48" s="4"/>
      <c r="AY48" s="6">
        <f>SET!$H48</f>
        <v>0.18644999999999978</v>
      </c>
      <c r="AZ48" s="4">
        <f>(AZ$1*SET!$T48)+SET!$U48</f>
        <v>0.32101056666955519</v>
      </c>
      <c r="BA48" s="6">
        <f t="shared" si="10"/>
        <v>1.8106546102431866E-2</v>
      </c>
      <c r="BB48" s="4"/>
      <c r="BC48" s="4"/>
      <c r="BD48" s="6">
        <f>SET!$H48</f>
        <v>0.18644999999999978</v>
      </c>
      <c r="BE48" s="4">
        <f>(BE$1*SET!$T48)+SET!$U48</f>
        <v>0.3372249666695552</v>
      </c>
      <c r="BF48" s="6">
        <f t="shared" si="11"/>
        <v>2.2733090574205549E-2</v>
      </c>
      <c r="BG48" s="4"/>
      <c r="BH48" s="4"/>
      <c r="BI48" s="6">
        <f>SET!$H48</f>
        <v>0.18644999999999978</v>
      </c>
      <c r="BJ48" s="4">
        <f>(BJ$1*SET!$T48)+SET!$U48</f>
        <v>0.35343936666955517</v>
      </c>
      <c r="BK48" s="6">
        <f t="shared" si="12"/>
        <v>2.7885448580699215E-2</v>
      </c>
      <c r="BL48" s="4"/>
      <c r="BM48" s="4"/>
      <c r="BN48" s="6">
        <f>SET!$H48</f>
        <v>0.18644999999999978</v>
      </c>
      <c r="BO48" s="4">
        <f>(BO$1*SET!$T48)+SET!$U48</f>
        <v>0.36965376666955518</v>
      </c>
      <c r="BP48" s="6">
        <f t="shared" si="13"/>
        <v>3.3563620121912899E-2</v>
      </c>
      <c r="BQ48" s="4"/>
      <c r="BR48" s="4"/>
      <c r="BS48" s="6">
        <f>SET!$H48</f>
        <v>0.18644999999999978</v>
      </c>
      <c r="BT48" s="4">
        <f>(BT$1*SET!$T48)+SET!$U48</f>
        <v>0.3858681666695552</v>
      </c>
      <c r="BU48" s="6">
        <f t="shared" si="14"/>
        <v>3.9767605197846584E-2</v>
      </c>
      <c r="BV48" s="4"/>
      <c r="BW48" s="4"/>
      <c r="BX48" s="6">
        <f>SET!$H48</f>
        <v>0.18644999999999978</v>
      </c>
      <c r="BY48" s="4">
        <f>(BY$1*SET!$T48)+SET!$U48</f>
        <v>0.40208256666955522</v>
      </c>
      <c r="BZ48" s="6">
        <f t="shared" si="15"/>
        <v>4.6497403808500273E-2</v>
      </c>
      <c r="CA48" s="4"/>
      <c r="CB48" s="4"/>
      <c r="CC48" s="6">
        <f>SET!$H48</f>
        <v>0.18644999999999978</v>
      </c>
      <c r="CD48" s="4">
        <f>(CD$1*SET!$T48)+SET!$U48</f>
        <v>0.41829696666955518</v>
      </c>
      <c r="CE48" s="6">
        <f t="shared" si="16"/>
        <v>5.3753015953873932E-2</v>
      </c>
      <c r="CF48" s="4"/>
      <c r="CG48" s="4"/>
      <c r="CH48" s="6">
        <f>SET!$H48</f>
        <v>0.18644999999999978</v>
      </c>
      <c r="CI48" s="4">
        <f>(CI$1*SET!$T48)+SET!$U48</f>
        <v>0.4345113666695552</v>
      </c>
      <c r="CJ48" s="6">
        <f t="shared" si="17"/>
        <v>6.1534441633967617E-2</v>
      </c>
      <c r="CK48" s="4"/>
      <c r="CL48" s="4"/>
      <c r="CM48" s="6">
        <f>SET!$H48</f>
        <v>0.18644999999999978</v>
      </c>
      <c r="CN48" s="4">
        <f>(CN$1*SET!$T48)+SET!$U48</f>
        <v>0.45072576666955522</v>
      </c>
      <c r="CO48" s="6">
        <f t="shared" si="18"/>
        <v>6.9841680848781312E-2</v>
      </c>
      <c r="CP48" s="4"/>
      <c r="CQ48" s="4"/>
    </row>
    <row r="49" spans="1:95" ht="16" x14ac:dyDescent="0.2">
      <c r="A49" s="6">
        <f>SET!$H49</f>
        <v>4.214999999999991E-2</v>
      </c>
      <c r="B49" s="4">
        <f>(B$1*SET!$T49)+SET!$U49</f>
        <v>0.23557599790537542</v>
      </c>
      <c r="C49" s="6">
        <f t="shared" si="0"/>
        <v>3.7413616665690333E-2</v>
      </c>
      <c r="D49" s="4"/>
      <c r="E49" s="4"/>
      <c r="F49" s="6">
        <f>SET!$H49</f>
        <v>4.214999999999991E-2</v>
      </c>
      <c r="G49" s="4">
        <f>(G$1*SET!$T49)+SET!$U49</f>
        <v>0.24684599790537542</v>
      </c>
      <c r="H49" s="6">
        <f t="shared" si="1"/>
        <v>4.1900451558477499E-2</v>
      </c>
      <c r="I49" s="4"/>
      <c r="J49" s="4"/>
      <c r="K49" s="6">
        <f>SET!$H49</f>
        <v>4.214999999999991E-2</v>
      </c>
      <c r="L49" s="4">
        <f>(L$1*SET!$T49)+SET!$U49</f>
        <v>0.25811599790537543</v>
      </c>
      <c r="M49" s="6">
        <f t="shared" si="2"/>
        <v>4.6641312251264659E-2</v>
      </c>
      <c r="N49" s="4"/>
      <c r="O49" s="4"/>
      <c r="P49" s="6">
        <f>SET!$H49</f>
        <v>4.214999999999991E-2</v>
      </c>
      <c r="Q49" s="4">
        <f>(Q$1*SET!$T49)+SET!$U49</f>
        <v>0.26938599790537543</v>
      </c>
      <c r="R49" s="6">
        <f t="shared" si="3"/>
        <v>5.1636198744051828E-2</v>
      </c>
      <c r="S49" s="4"/>
      <c r="T49" s="4"/>
      <c r="U49" s="6">
        <f>SET!$H49</f>
        <v>4.214999999999991E-2</v>
      </c>
      <c r="V49" s="4">
        <f>(V$1*SET!$T49)+SET!$U49</f>
        <v>0.28065599790537543</v>
      </c>
      <c r="W49" s="6">
        <f t="shared" si="4"/>
        <v>5.6885111036838992E-2</v>
      </c>
      <c r="X49" s="4"/>
      <c r="Y49" s="4"/>
      <c r="Z49" s="6">
        <f>SET!$H49</f>
        <v>4.214999999999991E-2</v>
      </c>
      <c r="AA49" s="4">
        <f>(AA$1*SET!$T49)+SET!$U49</f>
        <v>0.29192599790537543</v>
      </c>
      <c r="AB49" s="6">
        <f t="shared" si="5"/>
        <v>6.2388049129626158E-2</v>
      </c>
      <c r="AC49" s="4"/>
      <c r="AD49" s="4"/>
      <c r="AE49" s="6">
        <f>SET!$H49</f>
        <v>4.214999999999991E-2</v>
      </c>
      <c r="AF49" s="4">
        <f>(AF$1*SET!$T49)+SET!$U49</f>
        <v>0.30319599790537544</v>
      </c>
      <c r="AG49" s="6">
        <f t="shared" si="6"/>
        <v>6.8145013022413325E-2</v>
      </c>
      <c r="AH49" s="4"/>
      <c r="AI49" s="4"/>
      <c r="AJ49" s="6">
        <f>SET!$H49</f>
        <v>4.214999999999991E-2</v>
      </c>
      <c r="AK49" s="4">
        <f>(AK$1*SET!$T49)+SET!$U49</f>
        <v>0.31446599790537544</v>
      </c>
      <c r="AL49" s="6">
        <f t="shared" si="7"/>
        <v>7.4156002715200495E-2</v>
      </c>
      <c r="AM49" s="4"/>
      <c r="AN49" s="4"/>
      <c r="AO49" s="6">
        <f>SET!$H49</f>
        <v>4.214999999999991E-2</v>
      </c>
      <c r="AP49" s="4">
        <f>(AP$1*SET!$T49)+SET!$U49</f>
        <v>0.32573599790537544</v>
      </c>
      <c r="AQ49" s="6">
        <f t="shared" si="8"/>
        <v>8.0421018207987652E-2</v>
      </c>
      <c r="AR49" s="4"/>
      <c r="AS49" s="4"/>
      <c r="AT49" s="6">
        <f>SET!$H49</f>
        <v>4.214999999999991E-2</v>
      </c>
      <c r="AU49" s="4">
        <f>(AU$1*SET!$T49)+SET!$U49</f>
        <v>0.33804001847287435</v>
      </c>
      <c r="AV49" s="6">
        <f t="shared" si="9"/>
        <v>8.7550903031877972E-2</v>
      </c>
      <c r="AW49" s="4"/>
      <c r="AX49" s="4"/>
      <c r="AY49" s="6">
        <f>SET!$H49</f>
        <v>4.214999999999991E-2</v>
      </c>
      <c r="AZ49" s="4">
        <f>(AZ$1*SET!$T49)+SET!$U49</f>
        <v>0.34827599790537545</v>
      </c>
      <c r="BA49" s="6">
        <f t="shared" si="10"/>
        <v>9.3713126593561985E-2</v>
      </c>
      <c r="BB49" s="4"/>
      <c r="BC49" s="4"/>
      <c r="BD49" s="6">
        <f>SET!$H49</f>
        <v>4.214999999999991E-2</v>
      </c>
      <c r="BE49" s="4">
        <f>(BE$1*SET!$T49)+SET!$U49</f>
        <v>0.35954599790537545</v>
      </c>
      <c r="BF49" s="6">
        <f t="shared" si="11"/>
        <v>0.10074021948634915</v>
      </c>
      <c r="BG49" s="4"/>
      <c r="BH49" s="4"/>
      <c r="BI49" s="6">
        <f>SET!$H49</f>
        <v>4.214999999999991E-2</v>
      </c>
      <c r="BJ49" s="4">
        <f>(BJ$1*SET!$T49)+SET!$U49</f>
        <v>0.37081599790537545</v>
      </c>
      <c r="BK49" s="6">
        <f t="shared" si="12"/>
        <v>0.10802133817913633</v>
      </c>
      <c r="BL49" s="4"/>
      <c r="BM49" s="4"/>
      <c r="BN49" s="6">
        <f>SET!$H49</f>
        <v>4.214999999999991E-2</v>
      </c>
      <c r="BO49" s="4">
        <f>(BO$1*SET!$T49)+SET!$U49</f>
        <v>0.38208599790537545</v>
      </c>
      <c r="BP49" s="6">
        <f t="shared" si="13"/>
        <v>0.11555648267192349</v>
      </c>
      <c r="BQ49" s="4"/>
      <c r="BR49" s="4"/>
      <c r="BS49" s="6">
        <f>SET!$H49</f>
        <v>4.214999999999991E-2</v>
      </c>
      <c r="BT49" s="4">
        <f>(BT$1*SET!$T49)+SET!$U49</f>
        <v>0.39335599790537545</v>
      </c>
      <c r="BU49" s="6">
        <f t="shared" si="14"/>
        <v>0.12334565296471064</v>
      </c>
      <c r="BV49" s="4"/>
      <c r="BW49" s="4"/>
      <c r="BX49" s="6">
        <f>SET!$H49</f>
        <v>4.214999999999991E-2</v>
      </c>
      <c r="BY49" s="4">
        <f>(BY$1*SET!$T49)+SET!$U49</f>
        <v>0.40462599790537546</v>
      </c>
      <c r="BZ49" s="6">
        <f t="shared" si="15"/>
        <v>0.13138884905749781</v>
      </c>
      <c r="CA49" s="4"/>
      <c r="CB49" s="4"/>
      <c r="CC49" s="6">
        <f>SET!$H49</f>
        <v>4.214999999999991E-2</v>
      </c>
      <c r="CD49" s="4">
        <f>(CD$1*SET!$T49)+SET!$U49</f>
        <v>0.4158959979053754</v>
      </c>
      <c r="CE49" s="6">
        <f t="shared" si="16"/>
        <v>0.13968607095028493</v>
      </c>
      <c r="CF49" s="4"/>
      <c r="CG49" s="4"/>
      <c r="CH49" s="6">
        <f>SET!$H49</f>
        <v>4.214999999999991E-2</v>
      </c>
      <c r="CI49" s="4">
        <f>(CI$1*SET!$T49)+SET!$U49</f>
        <v>0.42716599790537541</v>
      </c>
      <c r="CJ49" s="6">
        <f t="shared" si="17"/>
        <v>0.1482373186430721</v>
      </c>
      <c r="CK49" s="4"/>
      <c r="CL49" s="4"/>
      <c r="CM49" s="6">
        <f>SET!$H49</f>
        <v>4.214999999999991E-2</v>
      </c>
      <c r="CN49" s="4">
        <f>(CN$1*SET!$T49)+SET!$U49</f>
        <v>0.43843599790537541</v>
      </c>
      <c r="CO49" s="6">
        <f t="shared" si="18"/>
        <v>0.15704259213585928</v>
      </c>
      <c r="CP49" s="4"/>
      <c r="CQ49" s="4"/>
    </row>
    <row r="50" spans="1:95" ht="16" x14ac:dyDescent="0.2">
      <c r="A50" s="6">
        <f>SET!$H50</f>
        <v>4.214999999999991E-2</v>
      </c>
      <c r="B50" s="4">
        <f>(B$1*SET!$T50)+SET!$U50</f>
        <v>0.23557599790537542</v>
      </c>
      <c r="C50" s="6">
        <f t="shared" si="0"/>
        <v>3.7413616665690333E-2</v>
      </c>
      <c r="D50" s="4"/>
      <c r="E50" s="4"/>
      <c r="F50" s="6">
        <f>SET!$H50</f>
        <v>4.214999999999991E-2</v>
      </c>
      <c r="G50" s="4">
        <f>(G$1*SET!$T50)+SET!$U50</f>
        <v>0.24684599790537542</v>
      </c>
      <c r="H50" s="6">
        <f t="shared" si="1"/>
        <v>4.1900451558477499E-2</v>
      </c>
      <c r="I50" s="4"/>
      <c r="J50" s="4"/>
      <c r="K50" s="6">
        <f>SET!$H50</f>
        <v>4.214999999999991E-2</v>
      </c>
      <c r="L50" s="4">
        <f>(L$1*SET!$T50)+SET!$U50</f>
        <v>0.25811599790537543</v>
      </c>
      <c r="M50" s="6">
        <f t="shared" si="2"/>
        <v>4.6641312251264659E-2</v>
      </c>
      <c r="N50" s="4"/>
      <c r="O50" s="4"/>
      <c r="P50" s="6">
        <f>SET!$H50</f>
        <v>4.214999999999991E-2</v>
      </c>
      <c r="Q50" s="4">
        <f>(Q$1*SET!$T50)+SET!$U50</f>
        <v>0.26938599790537543</v>
      </c>
      <c r="R50" s="6">
        <f t="shared" si="3"/>
        <v>5.1636198744051828E-2</v>
      </c>
      <c r="S50" s="4"/>
      <c r="T50" s="4"/>
      <c r="U50" s="6">
        <f>SET!$H50</f>
        <v>4.214999999999991E-2</v>
      </c>
      <c r="V50" s="4">
        <f>(V$1*SET!$T50)+SET!$U50</f>
        <v>0.28065599790537543</v>
      </c>
      <c r="W50" s="6">
        <f t="shared" si="4"/>
        <v>5.6885111036838992E-2</v>
      </c>
      <c r="X50" s="4"/>
      <c r="Y50" s="4"/>
      <c r="Z50" s="6">
        <f>SET!$H50</f>
        <v>4.214999999999991E-2</v>
      </c>
      <c r="AA50" s="4">
        <f>(AA$1*SET!$T50)+SET!$U50</f>
        <v>0.29192599790537543</v>
      </c>
      <c r="AB50" s="6">
        <f t="shared" si="5"/>
        <v>6.2388049129626158E-2</v>
      </c>
      <c r="AC50" s="4"/>
      <c r="AD50" s="4"/>
      <c r="AE50" s="6">
        <f>SET!$H50</f>
        <v>4.214999999999991E-2</v>
      </c>
      <c r="AF50" s="4">
        <f>(AF$1*SET!$T50)+SET!$U50</f>
        <v>0.30319599790537544</v>
      </c>
      <c r="AG50" s="6">
        <f t="shared" si="6"/>
        <v>6.8145013022413325E-2</v>
      </c>
      <c r="AH50" s="4"/>
      <c r="AI50" s="4"/>
      <c r="AJ50" s="6">
        <f>SET!$H50</f>
        <v>4.214999999999991E-2</v>
      </c>
      <c r="AK50" s="4">
        <f>(AK$1*SET!$T50)+SET!$U50</f>
        <v>0.31446599790537544</v>
      </c>
      <c r="AL50" s="6">
        <f t="shared" si="7"/>
        <v>7.4156002715200495E-2</v>
      </c>
      <c r="AM50" s="4"/>
      <c r="AN50" s="4"/>
      <c r="AO50" s="6">
        <f>SET!$H50</f>
        <v>4.214999999999991E-2</v>
      </c>
      <c r="AP50" s="4">
        <f>(AP$1*SET!$T50)+SET!$U50</f>
        <v>0.32573599790537544</v>
      </c>
      <c r="AQ50" s="6">
        <f t="shared" si="8"/>
        <v>8.0421018207987652E-2</v>
      </c>
      <c r="AR50" s="4"/>
      <c r="AS50" s="4"/>
      <c r="AT50" s="6">
        <f>SET!$H50</f>
        <v>4.214999999999991E-2</v>
      </c>
      <c r="AU50" s="4">
        <f>(AU$1*SET!$T50)+SET!$U50</f>
        <v>0.33804001847287435</v>
      </c>
      <c r="AV50" s="6">
        <f t="shared" si="9"/>
        <v>8.7550903031877972E-2</v>
      </c>
      <c r="AW50" s="4"/>
      <c r="AX50" s="4"/>
      <c r="AY50" s="6">
        <f>SET!$H50</f>
        <v>4.214999999999991E-2</v>
      </c>
      <c r="AZ50" s="4">
        <f>(AZ$1*SET!$T50)+SET!$U50</f>
        <v>0.34827599790537545</v>
      </c>
      <c r="BA50" s="6">
        <f t="shared" si="10"/>
        <v>9.3713126593561985E-2</v>
      </c>
      <c r="BB50" s="4"/>
      <c r="BC50" s="4"/>
      <c r="BD50" s="6">
        <f>SET!$H50</f>
        <v>4.214999999999991E-2</v>
      </c>
      <c r="BE50" s="4">
        <f>(BE$1*SET!$T50)+SET!$U50</f>
        <v>0.35954599790537545</v>
      </c>
      <c r="BF50" s="6">
        <f t="shared" si="11"/>
        <v>0.10074021948634915</v>
      </c>
      <c r="BG50" s="4"/>
      <c r="BH50" s="4"/>
      <c r="BI50" s="6">
        <f>SET!$H50</f>
        <v>4.214999999999991E-2</v>
      </c>
      <c r="BJ50" s="4">
        <f>(BJ$1*SET!$T50)+SET!$U50</f>
        <v>0.37081599790537545</v>
      </c>
      <c r="BK50" s="6">
        <f t="shared" si="12"/>
        <v>0.10802133817913633</v>
      </c>
      <c r="BL50" s="4"/>
      <c r="BM50" s="4"/>
      <c r="BN50" s="6">
        <f>SET!$H50</f>
        <v>4.214999999999991E-2</v>
      </c>
      <c r="BO50" s="4">
        <f>(BO$1*SET!$T50)+SET!$U50</f>
        <v>0.38208599790537545</v>
      </c>
      <c r="BP50" s="6">
        <f t="shared" si="13"/>
        <v>0.11555648267192349</v>
      </c>
      <c r="BQ50" s="4"/>
      <c r="BR50" s="4"/>
      <c r="BS50" s="6">
        <f>SET!$H50</f>
        <v>4.214999999999991E-2</v>
      </c>
      <c r="BT50" s="4">
        <f>(BT$1*SET!$T50)+SET!$U50</f>
        <v>0.39335599790537545</v>
      </c>
      <c r="BU50" s="6">
        <f t="shared" si="14"/>
        <v>0.12334565296471064</v>
      </c>
      <c r="BV50" s="4"/>
      <c r="BW50" s="4"/>
      <c r="BX50" s="6">
        <f>SET!$H50</f>
        <v>4.214999999999991E-2</v>
      </c>
      <c r="BY50" s="4">
        <f>(BY$1*SET!$T50)+SET!$U50</f>
        <v>0.40462599790537546</v>
      </c>
      <c r="BZ50" s="6">
        <f t="shared" si="15"/>
        <v>0.13138884905749781</v>
      </c>
      <c r="CA50" s="4"/>
      <c r="CB50" s="4"/>
      <c r="CC50" s="6">
        <f>SET!$H50</f>
        <v>4.214999999999991E-2</v>
      </c>
      <c r="CD50" s="4">
        <f>(CD$1*SET!$T50)+SET!$U50</f>
        <v>0.4158959979053754</v>
      </c>
      <c r="CE50" s="6">
        <f t="shared" si="16"/>
        <v>0.13968607095028493</v>
      </c>
      <c r="CF50" s="4"/>
      <c r="CG50" s="4"/>
      <c r="CH50" s="6">
        <f>SET!$H50</f>
        <v>4.214999999999991E-2</v>
      </c>
      <c r="CI50" s="4">
        <f>(CI$1*SET!$T50)+SET!$U50</f>
        <v>0.42716599790537541</v>
      </c>
      <c r="CJ50" s="6">
        <f t="shared" si="17"/>
        <v>0.1482373186430721</v>
      </c>
      <c r="CK50" s="4"/>
      <c r="CL50" s="4"/>
      <c r="CM50" s="6">
        <f>SET!$H50</f>
        <v>4.214999999999991E-2</v>
      </c>
      <c r="CN50" s="4">
        <f>(CN$1*SET!$T50)+SET!$U50</f>
        <v>0.43843599790537541</v>
      </c>
      <c r="CO50" s="6">
        <f t="shared" si="18"/>
        <v>0.15704259213585928</v>
      </c>
      <c r="CP50" s="4"/>
      <c r="CQ50" s="4"/>
    </row>
    <row r="51" spans="1:95" ht="16" x14ac:dyDescent="0.2">
      <c r="A51" s="6">
        <f>SET!$H51</f>
        <v>0.24067999999999978</v>
      </c>
      <c r="B51" s="4">
        <f>(B$1*SET!$T51)+SET!$U51</f>
        <v>0.15895002608476222</v>
      </c>
      <c r="C51" s="6">
        <f t="shared" si="0"/>
        <v>6.6797886361854124E-3</v>
      </c>
      <c r="D51" s="4"/>
      <c r="E51" s="4"/>
      <c r="F51" s="6">
        <f>SET!$H51</f>
        <v>0.24067999999999978</v>
      </c>
      <c r="G51" s="4">
        <f>(G$1*SET!$T51)+SET!$U51</f>
        <v>0.17501252608476223</v>
      </c>
      <c r="H51" s="6">
        <f t="shared" si="1"/>
        <v>4.3122171304084047E-3</v>
      </c>
      <c r="I51" s="4"/>
      <c r="J51" s="4"/>
      <c r="K51" s="6">
        <f>SET!$H51</f>
        <v>0.24067999999999978</v>
      </c>
      <c r="L51" s="4">
        <f>(L$1*SET!$T51)+SET!$U51</f>
        <v>0.19107502608476221</v>
      </c>
      <c r="M51" s="6">
        <f t="shared" si="2"/>
        <v>2.4606534371314002E-3</v>
      </c>
      <c r="N51" s="4"/>
      <c r="O51" s="4"/>
      <c r="P51" s="6">
        <f>SET!$H51</f>
        <v>0.24067999999999978</v>
      </c>
      <c r="Q51" s="4">
        <f>(Q$1*SET!$T51)+SET!$U51</f>
        <v>0.20713752608476221</v>
      </c>
      <c r="R51" s="6">
        <f t="shared" si="3"/>
        <v>1.1250975563543927E-3</v>
      </c>
      <c r="S51" s="4"/>
      <c r="T51" s="4"/>
      <c r="U51" s="6">
        <f>SET!$H51</f>
        <v>0.24067999999999978</v>
      </c>
      <c r="V51" s="4">
        <f>(V$1*SET!$T51)+SET!$U51</f>
        <v>0.22320002608476222</v>
      </c>
      <c r="W51" s="6">
        <f t="shared" si="4"/>
        <v>3.0554948807738559E-4</v>
      </c>
      <c r="X51" s="4"/>
      <c r="Y51" s="4"/>
      <c r="Z51" s="6">
        <f>SET!$H51</f>
        <v>0.24067999999999978</v>
      </c>
      <c r="AA51" s="4">
        <f>(AA$1*SET!$T51)+SET!$U51</f>
        <v>0.2392625260847622</v>
      </c>
      <c r="AB51" s="6">
        <f t="shared" si="5"/>
        <v>2.0092323003789613E-6</v>
      </c>
      <c r="AC51" s="4"/>
      <c r="AD51" s="4"/>
      <c r="AE51" s="6">
        <f>SET!$H51</f>
        <v>0.24067999999999978</v>
      </c>
      <c r="AF51" s="4">
        <f>(AF$1*SET!$T51)+SET!$U51</f>
        <v>0.25532502608476226</v>
      </c>
      <c r="AG51" s="6">
        <f t="shared" si="6"/>
        <v>2.1447678902337345E-4</v>
      </c>
      <c r="AH51" s="4"/>
      <c r="AI51" s="4"/>
      <c r="AJ51" s="6">
        <f>SET!$H51</f>
        <v>0.24067999999999978</v>
      </c>
      <c r="AK51" s="4">
        <f>(AK$1*SET!$T51)+SET!$U51</f>
        <v>0.27138752608476224</v>
      </c>
      <c r="AL51" s="6">
        <f t="shared" si="7"/>
        <v>9.429521582463669E-4</v>
      </c>
      <c r="AM51" s="4"/>
      <c r="AN51" s="4"/>
      <c r="AO51" s="6">
        <f>SET!$H51</f>
        <v>0.24067999999999978</v>
      </c>
      <c r="AP51" s="4">
        <f>(AP$1*SET!$T51)+SET!$U51</f>
        <v>0.28745002608476222</v>
      </c>
      <c r="AQ51" s="6">
        <f t="shared" si="8"/>
        <v>2.1874353399693588E-3</v>
      </c>
      <c r="AR51" s="4"/>
      <c r="AS51" s="4"/>
      <c r="AT51" s="6">
        <f>SET!$H51</f>
        <v>0.24067999999999978</v>
      </c>
      <c r="AU51" s="4">
        <f>(AU$1*SET!$T51)+SET!$U51</f>
        <v>0.30498625770547666</v>
      </c>
      <c r="AV51" s="6">
        <f t="shared" si="9"/>
        <v>4.1352947800832041E-3</v>
      </c>
      <c r="AW51" s="4"/>
      <c r="AX51" s="4"/>
      <c r="AY51" s="6">
        <f>SET!$H51</f>
        <v>0.24067999999999978</v>
      </c>
      <c r="AZ51" s="4">
        <f>(AZ$1*SET!$T51)+SET!$U51</f>
        <v>0.31957502608476224</v>
      </c>
      <c r="BA51" s="6">
        <f t="shared" si="10"/>
        <v>6.2244251409153484E-3</v>
      </c>
      <c r="BB51" s="4"/>
      <c r="BC51" s="4"/>
      <c r="BD51" s="6">
        <f>SET!$H51</f>
        <v>0.24067999999999978</v>
      </c>
      <c r="BE51" s="4">
        <f>(BE$1*SET!$T51)+SET!$U51</f>
        <v>0.33563752608476222</v>
      </c>
      <c r="BF51" s="6">
        <f t="shared" si="11"/>
        <v>9.0169317601383383E-3</v>
      </c>
      <c r="BG51" s="4"/>
      <c r="BH51" s="4"/>
      <c r="BI51" s="6">
        <f>SET!$H51</f>
        <v>0.24067999999999978</v>
      </c>
      <c r="BJ51" s="4">
        <f>(BJ$1*SET!$T51)+SET!$U51</f>
        <v>0.3517000260847622</v>
      </c>
      <c r="BK51" s="6">
        <f t="shared" si="12"/>
        <v>1.2325446191861327E-2</v>
      </c>
      <c r="BL51" s="4"/>
      <c r="BM51" s="4"/>
      <c r="BN51" s="6">
        <f>SET!$H51</f>
        <v>0.24067999999999978</v>
      </c>
      <c r="BO51" s="4">
        <f>(BO$1*SET!$T51)+SET!$U51</f>
        <v>0.36776252608476223</v>
      </c>
      <c r="BP51" s="6">
        <f t="shared" si="13"/>
        <v>1.6149968436084329E-2</v>
      </c>
      <c r="BQ51" s="4"/>
      <c r="BR51" s="4"/>
      <c r="BS51" s="6">
        <f>SET!$H51</f>
        <v>0.24067999999999978</v>
      </c>
      <c r="BT51" s="4">
        <f>(BT$1*SET!$T51)+SET!$U51</f>
        <v>0.38382502608476227</v>
      </c>
      <c r="BU51" s="6">
        <f t="shared" si="14"/>
        <v>2.0490498492807332E-2</v>
      </c>
      <c r="BV51" s="4"/>
      <c r="BW51" s="4"/>
      <c r="BX51" s="6">
        <f>SET!$H51</f>
        <v>0.24067999999999978</v>
      </c>
      <c r="BY51" s="4">
        <f>(BY$1*SET!$T51)+SET!$U51</f>
        <v>0.39988752608476225</v>
      </c>
      <c r="BZ51" s="6">
        <f t="shared" si="15"/>
        <v>2.5347036362030319E-2</v>
      </c>
      <c r="CA51" s="4"/>
      <c r="CB51" s="4"/>
      <c r="CC51" s="6">
        <f>SET!$H51</f>
        <v>0.24067999999999978</v>
      </c>
      <c r="CD51" s="4">
        <f>(CD$1*SET!$T51)+SET!$U51</f>
        <v>0.41595002608476223</v>
      </c>
      <c r="CE51" s="6">
        <f t="shared" si="16"/>
        <v>3.0719582043753305E-2</v>
      </c>
      <c r="CF51" s="4"/>
      <c r="CG51" s="4"/>
      <c r="CH51" s="6">
        <f>SET!$H51</f>
        <v>0.24067999999999978</v>
      </c>
      <c r="CI51" s="4">
        <f>(CI$1*SET!$T51)+SET!$U51</f>
        <v>0.43201252608476221</v>
      </c>
      <c r="CJ51" s="6">
        <f t="shared" si="17"/>
        <v>3.6608135537976295E-2</v>
      </c>
      <c r="CK51" s="4"/>
      <c r="CL51" s="4"/>
      <c r="CM51" s="6">
        <f>SET!$H51</f>
        <v>0.24067999999999978</v>
      </c>
      <c r="CN51" s="4">
        <f>(CN$1*SET!$T51)+SET!$U51</f>
        <v>0.44807502608476224</v>
      </c>
      <c r="CO51" s="6">
        <f t="shared" si="18"/>
        <v>4.30126968446993E-2</v>
      </c>
      <c r="CP51" s="4"/>
      <c r="CQ51" s="4"/>
    </row>
    <row r="52" spans="1:95" ht="16" x14ac:dyDescent="0.2">
      <c r="A52" s="6">
        <f>SET!$H52</f>
        <v>0.24067999999999978</v>
      </c>
      <c r="B52" s="4">
        <f>(B$1*SET!$T52)+SET!$U52</f>
        <v>0.15895002608476222</v>
      </c>
      <c r="C52" s="6">
        <f t="shared" si="0"/>
        <v>6.6797886361854124E-3</v>
      </c>
      <c r="D52" s="4"/>
      <c r="E52" s="4"/>
      <c r="F52" s="6">
        <f>SET!$H52</f>
        <v>0.24067999999999978</v>
      </c>
      <c r="G52" s="4">
        <f>(G$1*SET!$T52)+SET!$U52</f>
        <v>0.17501252608476223</v>
      </c>
      <c r="H52" s="6">
        <f t="shared" si="1"/>
        <v>4.3122171304084047E-3</v>
      </c>
      <c r="I52" s="4"/>
      <c r="J52" s="4"/>
      <c r="K52" s="6">
        <f>SET!$H52</f>
        <v>0.24067999999999978</v>
      </c>
      <c r="L52" s="4">
        <f>(L$1*SET!$T52)+SET!$U52</f>
        <v>0.19107502608476221</v>
      </c>
      <c r="M52" s="6">
        <f t="shared" si="2"/>
        <v>2.4606534371314002E-3</v>
      </c>
      <c r="N52" s="4"/>
      <c r="O52" s="4"/>
      <c r="P52" s="6">
        <f>SET!$H52</f>
        <v>0.24067999999999978</v>
      </c>
      <c r="Q52" s="4">
        <f>(Q$1*SET!$T52)+SET!$U52</f>
        <v>0.20713752608476221</v>
      </c>
      <c r="R52" s="6">
        <f t="shared" si="3"/>
        <v>1.1250975563543927E-3</v>
      </c>
      <c r="S52" s="4"/>
      <c r="T52" s="4"/>
      <c r="U52" s="6">
        <f>SET!$H52</f>
        <v>0.24067999999999978</v>
      </c>
      <c r="V52" s="4">
        <f>(V$1*SET!$T52)+SET!$U52</f>
        <v>0.22320002608476222</v>
      </c>
      <c r="W52" s="6">
        <f t="shared" si="4"/>
        <v>3.0554948807738559E-4</v>
      </c>
      <c r="X52" s="4"/>
      <c r="Y52" s="4"/>
      <c r="Z52" s="6">
        <f>SET!$H52</f>
        <v>0.24067999999999978</v>
      </c>
      <c r="AA52" s="4">
        <f>(AA$1*SET!$T52)+SET!$U52</f>
        <v>0.2392625260847622</v>
      </c>
      <c r="AB52" s="6">
        <f t="shared" si="5"/>
        <v>2.0092323003789613E-6</v>
      </c>
      <c r="AC52" s="4"/>
      <c r="AD52" s="4"/>
      <c r="AE52" s="6">
        <f>SET!$H52</f>
        <v>0.24067999999999978</v>
      </c>
      <c r="AF52" s="4">
        <f>(AF$1*SET!$T52)+SET!$U52</f>
        <v>0.25532502608476226</v>
      </c>
      <c r="AG52" s="6">
        <f t="shared" si="6"/>
        <v>2.1447678902337345E-4</v>
      </c>
      <c r="AH52" s="4"/>
      <c r="AI52" s="4"/>
      <c r="AJ52" s="6">
        <f>SET!$H52</f>
        <v>0.24067999999999978</v>
      </c>
      <c r="AK52" s="4">
        <f>(AK$1*SET!$T52)+SET!$U52</f>
        <v>0.27138752608476224</v>
      </c>
      <c r="AL52" s="6">
        <f t="shared" si="7"/>
        <v>9.429521582463669E-4</v>
      </c>
      <c r="AM52" s="4"/>
      <c r="AN52" s="4"/>
      <c r="AO52" s="6">
        <f>SET!$H52</f>
        <v>0.24067999999999978</v>
      </c>
      <c r="AP52" s="4">
        <f>(AP$1*SET!$T52)+SET!$U52</f>
        <v>0.28745002608476222</v>
      </c>
      <c r="AQ52" s="6">
        <f t="shared" si="8"/>
        <v>2.1874353399693588E-3</v>
      </c>
      <c r="AR52" s="4"/>
      <c r="AS52" s="4"/>
      <c r="AT52" s="6">
        <f>SET!$H52</f>
        <v>0.24067999999999978</v>
      </c>
      <c r="AU52" s="4">
        <f>(AU$1*SET!$T52)+SET!$U52</f>
        <v>0.30498625770547666</v>
      </c>
      <c r="AV52" s="6">
        <f t="shared" si="9"/>
        <v>4.1352947800832041E-3</v>
      </c>
      <c r="AW52" s="4"/>
      <c r="AX52" s="4"/>
      <c r="AY52" s="6">
        <f>SET!$H52</f>
        <v>0.24067999999999978</v>
      </c>
      <c r="AZ52" s="4">
        <f>(AZ$1*SET!$T52)+SET!$U52</f>
        <v>0.31957502608476224</v>
      </c>
      <c r="BA52" s="6">
        <f t="shared" si="10"/>
        <v>6.2244251409153484E-3</v>
      </c>
      <c r="BB52" s="4"/>
      <c r="BC52" s="4"/>
      <c r="BD52" s="6">
        <f>SET!$H52</f>
        <v>0.24067999999999978</v>
      </c>
      <c r="BE52" s="4">
        <f>(BE$1*SET!$T52)+SET!$U52</f>
        <v>0.33563752608476222</v>
      </c>
      <c r="BF52" s="6">
        <f t="shared" si="11"/>
        <v>9.0169317601383383E-3</v>
      </c>
      <c r="BG52" s="4"/>
      <c r="BH52" s="4"/>
      <c r="BI52" s="6">
        <f>SET!$H52</f>
        <v>0.24067999999999978</v>
      </c>
      <c r="BJ52" s="4">
        <f>(BJ$1*SET!$T52)+SET!$U52</f>
        <v>0.3517000260847622</v>
      </c>
      <c r="BK52" s="6">
        <f t="shared" si="12"/>
        <v>1.2325446191861327E-2</v>
      </c>
      <c r="BL52" s="4"/>
      <c r="BM52" s="4"/>
      <c r="BN52" s="6">
        <f>SET!$H52</f>
        <v>0.24067999999999978</v>
      </c>
      <c r="BO52" s="4">
        <f>(BO$1*SET!$T52)+SET!$U52</f>
        <v>0.36776252608476223</v>
      </c>
      <c r="BP52" s="6">
        <f t="shared" si="13"/>
        <v>1.6149968436084329E-2</v>
      </c>
      <c r="BQ52" s="4"/>
      <c r="BR52" s="4"/>
      <c r="BS52" s="6">
        <f>SET!$H52</f>
        <v>0.24067999999999978</v>
      </c>
      <c r="BT52" s="4">
        <f>(BT$1*SET!$T52)+SET!$U52</f>
        <v>0.38382502608476227</v>
      </c>
      <c r="BU52" s="6">
        <f t="shared" si="14"/>
        <v>2.0490498492807332E-2</v>
      </c>
      <c r="BV52" s="4"/>
      <c r="BW52" s="4"/>
      <c r="BX52" s="6">
        <f>SET!$H52</f>
        <v>0.24067999999999978</v>
      </c>
      <c r="BY52" s="4">
        <f>(BY$1*SET!$T52)+SET!$U52</f>
        <v>0.39988752608476225</v>
      </c>
      <c r="BZ52" s="6">
        <f t="shared" si="15"/>
        <v>2.5347036362030319E-2</v>
      </c>
      <c r="CA52" s="4"/>
      <c r="CB52" s="4"/>
      <c r="CC52" s="6">
        <f>SET!$H52</f>
        <v>0.24067999999999978</v>
      </c>
      <c r="CD52" s="4">
        <f>(CD$1*SET!$T52)+SET!$U52</f>
        <v>0.41595002608476223</v>
      </c>
      <c r="CE52" s="6">
        <f t="shared" si="16"/>
        <v>3.0719582043753305E-2</v>
      </c>
      <c r="CF52" s="4"/>
      <c r="CG52" s="4"/>
      <c r="CH52" s="6">
        <f>SET!$H52</f>
        <v>0.24067999999999978</v>
      </c>
      <c r="CI52" s="4">
        <f>(CI$1*SET!$T52)+SET!$U52</f>
        <v>0.43201252608476221</v>
      </c>
      <c r="CJ52" s="6">
        <f t="shared" si="17"/>
        <v>3.6608135537976295E-2</v>
      </c>
      <c r="CK52" s="4"/>
      <c r="CL52" s="4"/>
      <c r="CM52" s="6">
        <f>SET!$H52</f>
        <v>0.24067999999999978</v>
      </c>
      <c r="CN52" s="4">
        <f>(CN$1*SET!$T52)+SET!$U52</f>
        <v>0.44807502608476224</v>
      </c>
      <c r="CO52" s="6">
        <f t="shared" si="18"/>
        <v>4.30126968446993E-2</v>
      </c>
      <c r="CP52" s="4"/>
      <c r="CQ52" s="4"/>
    </row>
    <row r="53" spans="1:95" ht="16" x14ac:dyDescent="0.2">
      <c r="A53" s="6">
        <f>SET!$H53</f>
        <v>0.24067999999999978</v>
      </c>
      <c r="B53" s="4">
        <f>(B$1*SET!$T53)+SET!$U53</f>
        <v>0.15895002608476222</v>
      </c>
      <c r="C53" s="6">
        <f t="shared" si="0"/>
        <v>6.6797886361854124E-3</v>
      </c>
      <c r="D53" s="4"/>
      <c r="E53" s="4"/>
      <c r="F53" s="6">
        <f>SET!$H53</f>
        <v>0.24067999999999978</v>
      </c>
      <c r="G53" s="4">
        <f>(G$1*SET!$T53)+SET!$U53</f>
        <v>0.17501252608476223</v>
      </c>
      <c r="H53" s="6">
        <f t="shared" si="1"/>
        <v>4.3122171304084047E-3</v>
      </c>
      <c r="I53" s="4"/>
      <c r="J53" s="4"/>
      <c r="K53" s="6">
        <f>SET!$H53</f>
        <v>0.24067999999999978</v>
      </c>
      <c r="L53" s="4">
        <f>(L$1*SET!$T53)+SET!$U53</f>
        <v>0.19107502608476221</v>
      </c>
      <c r="M53" s="6">
        <f t="shared" si="2"/>
        <v>2.4606534371314002E-3</v>
      </c>
      <c r="N53" s="4"/>
      <c r="O53" s="4"/>
      <c r="P53" s="6">
        <f>SET!$H53</f>
        <v>0.24067999999999978</v>
      </c>
      <c r="Q53" s="4">
        <f>(Q$1*SET!$T53)+SET!$U53</f>
        <v>0.20713752608476221</v>
      </c>
      <c r="R53" s="6">
        <f t="shared" si="3"/>
        <v>1.1250975563543927E-3</v>
      </c>
      <c r="S53" s="4"/>
      <c r="T53" s="4"/>
      <c r="U53" s="6">
        <f>SET!$H53</f>
        <v>0.24067999999999978</v>
      </c>
      <c r="V53" s="4">
        <f>(V$1*SET!$T53)+SET!$U53</f>
        <v>0.22320002608476222</v>
      </c>
      <c r="W53" s="6">
        <f t="shared" si="4"/>
        <v>3.0554948807738559E-4</v>
      </c>
      <c r="X53" s="4"/>
      <c r="Y53" s="4"/>
      <c r="Z53" s="6">
        <f>SET!$H53</f>
        <v>0.24067999999999978</v>
      </c>
      <c r="AA53" s="4">
        <f>(AA$1*SET!$T53)+SET!$U53</f>
        <v>0.2392625260847622</v>
      </c>
      <c r="AB53" s="6">
        <f t="shared" si="5"/>
        <v>2.0092323003789613E-6</v>
      </c>
      <c r="AC53" s="4"/>
      <c r="AD53" s="4"/>
      <c r="AE53" s="6">
        <f>SET!$H53</f>
        <v>0.24067999999999978</v>
      </c>
      <c r="AF53" s="4">
        <f>(AF$1*SET!$T53)+SET!$U53</f>
        <v>0.25532502608476226</v>
      </c>
      <c r="AG53" s="6">
        <f t="shared" si="6"/>
        <v>2.1447678902337345E-4</v>
      </c>
      <c r="AH53" s="4"/>
      <c r="AI53" s="4"/>
      <c r="AJ53" s="6">
        <f>SET!$H53</f>
        <v>0.24067999999999978</v>
      </c>
      <c r="AK53" s="4">
        <f>(AK$1*SET!$T53)+SET!$U53</f>
        <v>0.27138752608476224</v>
      </c>
      <c r="AL53" s="6">
        <f t="shared" si="7"/>
        <v>9.429521582463669E-4</v>
      </c>
      <c r="AM53" s="4"/>
      <c r="AN53" s="4"/>
      <c r="AO53" s="6">
        <f>SET!$H53</f>
        <v>0.24067999999999978</v>
      </c>
      <c r="AP53" s="4">
        <f>(AP$1*SET!$T53)+SET!$U53</f>
        <v>0.28745002608476222</v>
      </c>
      <c r="AQ53" s="6">
        <f t="shared" si="8"/>
        <v>2.1874353399693588E-3</v>
      </c>
      <c r="AR53" s="4"/>
      <c r="AS53" s="4"/>
      <c r="AT53" s="6">
        <f>SET!$H53</f>
        <v>0.24067999999999978</v>
      </c>
      <c r="AU53" s="4">
        <f>(AU$1*SET!$T53)+SET!$U53</f>
        <v>0.30498625770547666</v>
      </c>
      <c r="AV53" s="6">
        <f t="shared" si="9"/>
        <v>4.1352947800832041E-3</v>
      </c>
      <c r="AW53" s="4"/>
      <c r="AX53" s="4"/>
      <c r="AY53" s="6">
        <f>SET!$H53</f>
        <v>0.24067999999999978</v>
      </c>
      <c r="AZ53" s="4">
        <f>(AZ$1*SET!$T53)+SET!$U53</f>
        <v>0.31957502608476224</v>
      </c>
      <c r="BA53" s="6">
        <f t="shared" si="10"/>
        <v>6.2244251409153484E-3</v>
      </c>
      <c r="BB53" s="4"/>
      <c r="BC53" s="4"/>
      <c r="BD53" s="6">
        <f>SET!$H53</f>
        <v>0.24067999999999978</v>
      </c>
      <c r="BE53" s="4">
        <f>(BE$1*SET!$T53)+SET!$U53</f>
        <v>0.33563752608476222</v>
      </c>
      <c r="BF53" s="6">
        <f t="shared" si="11"/>
        <v>9.0169317601383383E-3</v>
      </c>
      <c r="BG53" s="4"/>
      <c r="BH53" s="4"/>
      <c r="BI53" s="6">
        <f>SET!$H53</f>
        <v>0.24067999999999978</v>
      </c>
      <c r="BJ53" s="4">
        <f>(BJ$1*SET!$T53)+SET!$U53</f>
        <v>0.3517000260847622</v>
      </c>
      <c r="BK53" s="6">
        <f t="shared" si="12"/>
        <v>1.2325446191861327E-2</v>
      </c>
      <c r="BL53" s="4"/>
      <c r="BM53" s="4"/>
      <c r="BN53" s="6">
        <f>SET!$H53</f>
        <v>0.24067999999999978</v>
      </c>
      <c r="BO53" s="4">
        <f>(BO$1*SET!$T53)+SET!$U53</f>
        <v>0.36776252608476223</v>
      </c>
      <c r="BP53" s="6">
        <f t="shared" si="13"/>
        <v>1.6149968436084329E-2</v>
      </c>
      <c r="BQ53" s="4"/>
      <c r="BR53" s="4"/>
      <c r="BS53" s="6">
        <f>SET!$H53</f>
        <v>0.24067999999999978</v>
      </c>
      <c r="BT53" s="4">
        <f>(BT$1*SET!$T53)+SET!$U53</f>
        <v>0.38382502608476227</v>
      </c>
      <c r="BU53" s="6">
        <f t="shared" si="14"/>
        <v>2.0490498492807332E-2</v>
      </c>
      <c r="BV53" s="4"/>
      <c r="BW53" s="4"/>
      <c r="BX53" s="6">
        <f>SET!$H53</f>
        <v>0.24067999999999978</v>
      </c>
      <c r="BY53" s="4">
        <f>(BY$1*SET!$T53)+SET!$U53</f>
        <v>0.39988752608476225</v>
      </c>
      <c r="BZ53" s="6">
        <f t="shared" si="15"/>
        <v>2.5347036362030319E-2</v>
      </c>
      <c r="CA53" s="4"/>
      <c r="CB53" s="4"/>
      <c r="CC53" s="6">
        <f>SET!$H53</f>
        <v>0.24067999999999978</v>
      </c>
      <c r="CD53" s="4">
        <f>(CD$1*SET!$T53)+SET!$U53</f>
        <v>0.41595002608476223</v>
      </c>
      <c r="CE53" s="6">
        <f t="shared" si="16"/>
        <v>3.0719582043753305E-2</v>
      </c>
      <c r="CF53" s="4"/>
      <c r="CG53" s="4"/>
      <c r="CH53" s="6">
        <f>SET!$H53</f>
        <v>0.24067999999999978</v>
      </c>
      <c r="CI53" s="4">
        <f>(CI$1*SET!$T53)+SET!$U53</f>
        <v>0.43201252608476221</v>
      </c>
      <c r="CJ53" s="6">
        <f t="shared" si="17"/>
        <v>3.6608135537976295E-2</v>
      </c>
      <c r="CK53" s="4"/>
      <c r="CL53" s="4"/>
      <c r="CM53" s="6">
        <f>SET!$H53</f>
        <v>0.24067999999999978</v>
      </c>
      <c r="CN53" s="4">
        <f>(CN$1*SET!$T53)+SET!$U53</f>
        <v>0.44807502608476224</v>
      </c>
      <c r="CO53" s="6">
        <f t="shared" si="18"/>
        <v>4.30126968446993E-2</v>
      </c>
      <c r="CP53" s="4"/>
      <c r="CQ53" s="4"/>
    </row>
    <row r="54" spans="1:95" ht="16" x14ac:dyDescent="0.2">
      <c r="A54" s="6">
        <f>SET!$H54</f>
        <v>1.2345999999999999</v>
      </c>
      <c r="B54" s="4">
        <f>(B$1*SET!$T54)+SET!$U54</f>
        <v>0.20507428477141051</v>
      </c>
      <c r="C54" s="6">
        <f t="shared" si="0"/>
        <v>1.0599231983169388</v>
      </c>
      <c r="D54" s="4"/>
      <c r="E54" s="4"/>
      <c r="F54" s="6">
        <f>SET!$H54</f>
        <v>1.2345999999999999</v>
      </c>
      <c r="G54" s="4">
        <f>(G$1*SET!$T54)+SET!$U54</f>
        <v>0.22833208477141054</v>
      </c>
      <c r="H54" s="6">
        <f t="shared" si="1"/>
        <v>1.0125751172184916</v>
      </c>
      <c r="I54" s="4"/>
      <c r="J54" s="4"/>
      <c r="K54" s="6">
        <f>SET!$H54</f>
        <v>1.2345999999999999</v>
      </c>
      <c r="L54" s="4">
        <f>(L$1*SET!$T54)+SET!$U54</f>
        <v>0.25158988477141053</v>
      </c>
      <c r="M54" s="6">
        <f t="shared" si="2"/>
        <v>0.96630888664172454</v>
      </c>
      <c r="N54" s="4"/>
      <c r="O54" s="4"/>
      <c r="P54" s="6">
        <f>SET!$H54</f>
        <v>1.2345999999999999</v>
      </c>
      <c r="Q54" s="4">
        <f>(Q$1*SET!$T54)+SET!$U54</f>
        <v>0.27484768477141053</v>
      </c>
      <c r="R54" s="6">
        <f t="shared" si="3"/>
        <v>0.92112450658663758</v>
      </c>
      <c r="S54" s="4"/>
      <c r="T54" s="4"/>
      <c r="U54" s="6">
        <f>SET!$H54</f>
        <v>1.2345999999999999</v>
      </c>
      <c r="V54" s="4">
        <f>(V$1*SET!$T54)+SET!$U54</f>
        <v>0.29810548477141052</v>
      </c>
      <c r="W54" s="6">
        <f t="shared" si="4"/>
        <v>0.87702197705323071</v>
      </c>
      <c r="X54" s="4"/>
      <c r="Y54" s="4"/>
      <c r="Z54" s="6">
        <f>SET!$H54</f>
        <v>1.2345999999999999</v>
      </c>
      <c r="AA54" s="4">
        <f>(AA$1*SET!$T54)+SET!$U54</f>
        <v>0.32136328477141052</v>
      </c>
      <c r="AB54" s="6">
        <f t="shared" si="5"/>
        <v>0.83400129804150369</v>
      </c>
      <c r="AC54" s="4"/>
      <c r="AD54" s="4"/>
      <c r="AE54" s="6">
        <f>SET!$H54</f>
        <v>1.2345999999999999</v>
      </c>
      <c r="AF54" s="4">
        <f>(AF$1*SET!$T54)+SET!$U54</f>
        <v>0.34462108477141051</v>
      </c>
      <c r="AG54" s="6">
        <f t="shared" si="6"/>
        <v>0.79206246955145676</v>
      </c>
      <c r="AH54" s="4"/>
      <c r="AI54" s="4"/>
      <c r="AJ54" s="6">
        <f>SET!$H54</f>
        <v>1.2345999999999999</v>
      </c>
      <c r="AK54" s="4">
        <f>(AK$1*SET!$T54)+SET!$U54</f>
        <v>0.36787888477141051</v>
      </c>
      <c r="AL54" s="6">
        <f t="shared" si="7"/>
        <v>0.7512054915830898</v>
      </c>
      <c r="AM54" s="4"/>
      <c r="AN54" s="4"/>
      <c r="AO54" s="6">
        <f>SET!$H54</f>
        <v>1.2345999999999999</v>
      </c>
      <c r="AP54" s="4">
        <f>(AP$1*SET!$T54)+SET!$U54</f>
        <v>0.39113668477141056</v>
      </c>
      <c r="AQ54" s="6">
        <f t="shared" si="8"/>
        <v>0.71143036413640259</v>
      </c>
      <c r="AR54" s="4"/>
      <c r="AS54" s="4"/>
      <c r="AT54" s="6">
        <f>SET!$H54</f>
        <v>1.2345999999999999</v>
      </c>
      <c r="AU54" s="4">
        <f>(AU$1*SET!$T54)+SET!$U54</f>
        <v>0.41652838393332509</v>
      </c>
      <c r="AV54" s="6">
        <f>(AT54-AU54)^2</f>
        <v>0.66924116901394093</v>
      </c>
      <c r="AW54" s="4"/>
      <c r="AX54" s="4"/>
      <c r="AY54" s="6">
        <f>SET!$H54</f>
        <v>1.2345999999999999</v>
      </c>
      <c r="AZ54" s="4">
        <f>(AZ$1*SET!$T54)+SET!$U54</f>
        <v>0.43765228477141055</v>
      </c>
      <c r="BA54" s="6">
        <f t="shared" si="10"/>
        <v>0.63512566080806865</v>
      </c>
      <c r="BB54" s="4"/>
      <c r="BC54" s="4"/>
      <c r="BD54" s="6">
        <f>SET!$H54</f>
        <v>1.2345999999999999</v>
      </c>
      <c r="BE54" s="4">
        <f>(BE$1*SET!$T54)+SET!$U54</f>
        <v>0.46091008477141054</v>
      </c>
      <c r="BF54" s="6">
        <f t="shared" si="11"/>
        <v>0.59859608492642191</v>
      </c>
      <c r="BG54" s="4"/>
      <c r="BH54" s="4"/>
      <c r="BI54" s="6">
        <f>SET!$H54</f>
        <v>1.2345999999999999</v>
      </c>
      <c r="BJ54" s="4">
        <f>(BJ$1*SET!$T54)+SET!$U54</f>
        <v>0.48416788477141054</v>
      </c>
      <c r="BK54" s="6">
        <f t="shared" si="12"/>
        <v>0.56314835956645481</v>
      </c>
      <c r="BL54" s="4"/>
      <c r="BM54" s="4"/>
      <c r="BN54" s="6">
        <f>SET!$H54</f>
        <v>1.2345999999999999</v>
      </c>
      <c r="BO54" s="4">
        <f>(BO$1*SET!$T54)+SET!$U54</f>
        <v>0.50742568477141048</v>
      </c>
      <c r="BP54" s="6">
        <f t="shared" si="13"/>
        <v>0.52878248472816791</v>
      </c>
      <c r="BQ54" s="4"/>
      <c r="BR54" s="4"/>
      <c r="BS54" s="6">
        <f>SET!$H54</f>
        <v>1.2345999999999999</v>
      </c>
      <c r="BT54" s="4">
        <f>(BT$1*SET!$T54)+SET!$U54</f>
        <v>0.53068348477141059</v>
      </c>
      <c r="BU54" s="6">
        <f t="shared" si="14"/>
        <v>0.49549846041156081</v>
      </c>
      <c r="BV54" s="4"/>
      <c r="BW54" s="4"/>
      <c r="BX54" s="6">
        <f>SET!$H54</f>
        <v>1.2345999999999999</v>
      </c>
      <c r="BY54" s="4">
        <f>(BY$1*SET!$T54)+SET!$U54</f>
        <v>0.55394128477141047</v>
      </c>
      <c r="BZ54" s="6">
        <f t="shared" si="15"/>
        <v>0.46329628661663402</v>
      </c>
      <c r="CA54" s="4"/>
      <c r="CB54" s="4"/>
      <c r="CC54" s="6">
        <f>SET!$H54</f>
        <v>1.2345999999999999</v>
      </c>
      <c r="CD54" s="4">
        <f>(CD$1*SET!$T54)+SET!$U54</f>
        <v>0.57719908477141058</v>
      </c>
      <c r="CE54" s="6">
        <f t="shared" si="16"/>
        <v>0.43217596334338693</v>
      </c>
      <c r="CF54" s="4"/>
      <c r="CG54" s="4"/>
      <c r="CH54" s="6">
        <f>SET!$H54</f>
        <v>1.2345999999999999</v>
      </c>
      <c r="CI54" s="4">
        <f>(CI$1*SET!$T54)+SET!$U54</f>
        <v>0.60045688477141046</v>
      </c>
      <c r="CJ54" s="6">
        <f t="shared" si="17"/>
        <v>0.40213749059182008</v>
      </c>
      <c r="CK54" s="4"/>
      <c r="CL54" s="4"/>
      <c r="CM54" s="6">
        <f>SET!$H54</f>
        <v>1.2345999999999999</v>
      </c>
      <c r="CN54" s="4">
        <f>(CN$1*SET!$T54)+SET!$U54</f>
        <v>0.62371468477141057</v>
      </c>
      <c r="CO54" s="6">
        <f t="shared" si="18"/>
        <v>0.37318086836193298</v>
      </c>
      <c r="CP54" s="4"/>
      <c r="CQ54" s="4"/>
    </row>
    <row r="55" spans="1:95" ht="16" x14ac:dyDescent="0.2">
      <c r="A55" s="6">
        <f>SET!$H55</f>
        <v>1.2345999999999999</v>
      </c>
      <c r="B55" s="4">
        <f>(B$1*SET!$T55)+SET!$U55</f>
        <v>0.20507428477141051</v>
      </c>
      <c r="C55" s="6">
        <f t="shared" si="0"/>
        <v>1.0599231983169388</v>
      </c>
      <c r="D55" s="4"/>
      <c r="E55" s="4"/>
      <c r="F55" s="6">
        <f>SET!$H55</f>
        <v>1.2345999999999999</v>
      </c>
      <c r="G55" s="4">
        <f>(G$1*SET!$T55)+SET!$U55</f>
        <v>0.22833208477141054</v>
      </c>
      <c r="H55" s="6">
        <f t="shared" si="1"/>
        <v>1.0125751172184916</v>
      </c>
      <c r="I55" s="4"/>
      <c r="J55" s="4"/>
      <c r="K55" s="6">
        <f>SET!$H55</f>
        <v>1.2345999999999999</v>
      </c>
      <c r="L55" s="4">
        <f>(L$1*SET!$T55)+SET!$U55</f>
        <v>0.25158988477141053</v>
      </c>
      <c r="M55" s="6">
        <f t="shared" si="2"/>
        <v>0.96630888664172454</v>
      </c>
      <c r="N55" s="4"/>
      <c r="O55" s="4"/>
      <c r="P55" s="6">
        <f>SET!$H55</f>
        <v>1.2345999999999999</v>
      </c>
      <c r="Q55" s="4">
        <f>(Q$1*SET!$T55)+SET!$U55</f>
        <v>0.27484768477141053</v>
      </c>
      <c r="R55" s="6">
        <f t="shared" si="3"/>
        <v>0.92112450658663758</v>
      </c>
      <c r="S55" s="4"/>
      <c r="T55" s="4"/>
      <c r="U55" s="6">
        <f>SET!$H55</f>
        <v>1.2345999999999999</v>
      </c>
      <c r="V55" s="4">
        <f>(V$1*SET!$T55)+SET!$U55</f>
        <v>0.29810548477141052</v>
      </c>
      <c r="W55" s="6">
        <f t="shared" si="4"/>
        <v>0.87702197705323071</v>
      </c>
      <c r="X55" s="4"/>
      <c r="Y55" s="4"/>
      <c r="Z55" s="6">
        <f>SET!$H55</f>
        <v>1.2345999999999999</v>
      </c>
      <c r="AA55" s="4">
        <f>(AA$1*SET!$T55)+SET!$U55</f>
        <v>0.32136328477141052</v>
      </c>
      <c r="AB55" s="6">
        <f t="shared" si="5"/>
        <v>0.83400129804150369</v>
      </c>
      <c r="AC55" s="4"/>
      <c r="AD55" s="4"/>
      <c r="AE55" s="6">
        <f>SET!$H55</f>
        <v>1.2345999999999999</v>
      </c>
      <c r="AF55" s="4">
        <f>(AF$1*SET!$T55)+SET!$U55</f>
        <v>0.34462108477141051</v>
      </c>
      <c r="AG55" s="6">
        <f t="shared" si="6"/>
        <v>0.79206246955145676</v>
      </c>
      <c r="AH55" s="4"/>
      <c r="AI55" s="4"/>
      <c r="AJ55" s="6">
        <f>SET!$H55</f>
        <v>1.2345999999999999</v>
      </c>
      <c r="AK55" s="4">
        <f>(AK$1*SET!$T55)+SET!$U55</f>
        <v>0.36787888477141051</v>
      </c>
      <c r="AL55" s="6">
        <f t="shared" si="7"/>
        <v>0.7512054915830898</v>
      </c>
      <c r="AM55" s="4"/>
      <c r="AN55" s="4"/>
      <c r="AO55" s="6">
        <f>SET!$H55</f>
        <v>1.2345999999999999</v>
      </c>
      <c r="AP55" s="4">
        <f>(AP$1*SET!$T55)+SET!$U55</f>
        <v>0.39113668477141056</v>
      </c>
      <c r="AQ55" s="6">
        <f t="shared" si="8"/>
        <v>0.71143036413640259</v>
      </c>
      <c r="AR55" s="4"/>
      <c r="AS55" s="4"/>
      <c r="AT55" s="6">
        <f>SET!$H55</f>
        <v>1.2345999999999999</v>
      </c>
      <c r="AU55" s="4">
        <f>(AU$1*SET!$T55)+SET!$U55</f>
        <v>0.41652838393332509</v>
      </c>
      <c r="AV55" s="6">
        <f t="shared" si="9"/>
        <v>0.66924116901394093</v>
      </c>
      <c r="AW55" s="4"/>
      <c r="AX55" s="4"/>
      <c r="AY55" s="6">
        <f>SET!$H55</f>
        <v>1.2345999999999999</v>
      </c>
      <c r="AZ55" s="4">
        <f>(AZ$1*SET!$T55)+SET!$U55</f>
        <v>0.43765228477141055</v>
      </c>
      <c r="BA55" s="6">
        <f t="shared" si="10"/>
        <v>0.63512566080806865</v>
      </c>
      <c r="BB55" s="4"/>
      <c r="BC55" s="4"/>
      <c r="BD55" s="6">
        <f>SET!$H55</f>
        <v>1.2345999999999999</v>
      </c>
      <c r="BE55" s="4">
        <f>(BE$1*SET!$T55)+SET!$U55</f>
        <v>0.46091008477141054</v>
      </c>
      <c r="BF55" s="6">
        <f t="shared" si="11"/>
        <v>0.59859608492642191</v>
      </c>
      <c r="BG55" s="4"/>
      <c r="BH55" s="4"/>
      <c r="BI55" s="6">
        <f>SET!$H55</f>
        <v>1.2345999999999999</v>
      </c>
      <c r="BJ55" s="4">
        <f>(BJ$1*SET!$T55)+SET!$U55</f>
        <v>0.48416788477141054</v>
      </c>
      <c r="BK55" s="6">
        <f t="shared" si="12"/>
        <v>0.56314835956645481</v>
      </c>
      <c r="BL55" s="4"/>
      <c r="BM55" s="4"/>
      <c r="BN55" s="6">
        <f>SET!$H55</f>
        <v>1.2345999999999999</v>
      </c>
      <c r="BO55" s="4">
        <f>(BO$1*SET!$T55)+SET!$U55</f>
        <v>0.50742568477141048</v>
      </c>
      <c r="BP55" s="6">
        <f t="shared" si="13"/>
        <v>0.52878248472816791</v>
      </c>
      <c r="BQ55" s="4"/>
      <c r="BR55" s="4"/>
      <c r="BS55" s="6">
        <f>SET!$H55</f>
        <v>1.2345999999999999</v>
      </c>
      <c r="BT55" s="4">
        <f>(BT$1*SET!$T55)+SET!$U55</f>
        <v>0.53068348477141059</v>
      </c>
      <c r="BU55" s="6">
        <f t="shared" si="14"/>
        <v>0.49549846041156081</v>
      </c>
      <c r="BV55" s="4"/>
      <c r="BW55" s="4"/>
      <c r="BX55" s="6">
        <f>SET!$H55</f>
        <v>1.2345999999999999</v>
      </c>
      <c r="BY55" s="4">
        <f>(BY$1*SET!$T55)+SET!$U55</f>
        <v>0.55394128477141047</v>
      </c>
      <c r="BZ55" s="6">
        <f t="shared" si="15"/>
        <v>0.46329628661663402</v>
      </c>
      <c r="CA55" s="4"/>
      <c r="CB55" s="4"/>
      <c r="CC55" s="6">
        <f>SET!$H55</f>
        <v>1.2345999999999999</v>
      </c>
      <c r="CD55" s="4">
        <f>(CD$1*SET!$T55)+SET!$U55</f>
        <v>0.57719908477141058</v>
      </c>
      <c r="CE55" s="6">
        <f t="shared" si="16"/>
        <v>0.43217596334338693</v>
      </c>
      <c r="CF55" s="4"/>
      <c r="CG55" s="4"/>
      <c r="CH55" s="6">
        <f>SET!$H55</f>
        <v>1.2345999999999999</v>
      </c>
      <c r="CI55" s="4">
        <f>(CI$1*SET!$T55)+SET!$U55</f>
        <v>0.60045688477141046</v>
      </c>
      <c r="CJ55" s="6">
        <f t="shared" si="17"/>
        <v>0.40213749059182008</v>
      </c>
      <c r="CK55" s="4"/>
      <c r="CL55" s="4"/>
      <c r="CM55" s="6">
        <f>SET!$H55</f>
        <v>1.2345999999999999</v>
      </c>
      <c r="CN55" s="4">
        <f>(CN$1*SET!$T55)+SET!$U55</f>
        <v>0.62371468477141057</v>
      </c>
      <c r="CO55" s="6">
        <f t="shared" si="18"/>
        <v>0.37318086836193298</v>
      </c>
      <c r="CP55" s="4"/>
      <c r="CQ55" s="4"/>
    </row>
    <row r="56" spans="1:95" ht="16" x14ac:dyDescent="0.2">
      <c r="A56" s="6">
        <f>SET!$H56</f>
        <v>0.42052999999999985</v>
      </c>
      <c r="B56" s="4">
        <f>(B$1*SET!$T56)+SET!$U56</f>
        <v>0.13019280468623942</v>
      </c>
      <c r="C56" s="6">
        <f t="shared" si="0"/>
        <v>8.4295686982660684E-2</v>
      </c>
      <c r="D56" s="4"/>
      <c r="E56" s="4"/>
      <c r="F56" s="6">
        <f>SET!$H56</f>
        <v>0.42052999999999985</v>
      </c>
      <c r="G56" s="4">
        <f>(G$1*SET!$T56)+SET!$U56</f>
        <v>0.14182880468623943</v>
      </c>
      <c r="H56" s="6">
        <f t="shared" si="1"/>
        <v>7.7674356269318831E-2</v>
      </c>
      <c r="I56" s="4"/>
      <c r="J56" s="4"/>
      <c r="K56" s="6">
        <f>SET!$H56</f>
        <v>0.42052999999999985</v>
      </c>
      <c r="L56" s="4">
        <f>(L$1*SET!$T56)+SET!$U56</f>
        <v>0.15346480468623944</v>
      </c>
      <c r="M56" s="6">
        <f t="shared" si="2"/>
        <v>7.132381854797698E-2</v>
      </c>
      <c r="N56" s="4"/>
      <c r="O56" s="4"/>
      <c r="P56" s="6">
        <f>SET!$H56</f>
        <v>0.42052999999999985</v>
      </c>
      <c r="Q56" s="4">
        <f>(Q$1*SET!$T56)+SET!$U56</f>
        <v>0.16510080468623944</v>
      </c>
      <c r="R56" s="6">
        <f t="shared" si="3"/>
        <v>6.5244073818635159E-2</v>
      </c>
      <c r="S56" s="4"/>
      <c r="T56" s="4"/>
      <c r="U56" s="6">
        <f>SET!$H56</f>
        <v>0.42052999999999985</v>
      </c>
      <c r="V56" s="4">
        <f>(V$1*SET!$T56)+SET!$U56</f>
        <v>0.17673680468623945</v>
      </c>
      <c r="W56" s="6">
        <f t="shared" si="4"/>
        <v>5.9435122081293326E-2</v>
      </c>
      <c r="X56" s="4"/>
      <c r="Y56" s="4"/>
      <c r="Z56" s="6">
        <f>SET!$H56</f>
        <v>0.42052999999999985</v>
      </c>
      <c r="AA56" s="4">
        <f>(AA$1*SET!$T56)+SET!$U56</f>
        <v>0.18837280468623943</v>
      </c>
      <c r="AB56" s="6">
        <f t="shared" si="5"/>
        <v>5.3896963335951502E-2</v>
      </c>
      <c r="AC56" s="4"/>
      <c r="AD56" s="4"/>
      <c r="AE56" s="6">
        <f>SET!$H56</f>
        <v>0.42052999999999985</v>
      </c>
      <c r="AF56" s="4">
        <f>(AF$1*SET!$T56)+SET!$U56</f>
        <v>0.20000880468623944</v>
      </c>
      <c r="AG56" s="6">
        <f t="shared" si="6"/>
        <v>4.8629597582609665E-2</v>
      </c>
      <c r="AH56" s="4"/>
      <c r="AI56" s="4"/>
      <c r="AJ56" s="6">
        <f>SET!$H56</f>
        <v>0.42052999999999985</v>
      </c>
      <c r="AK56" s="4">
        <f>(AK$1*SET!$T56)+SET!$U56</f>
        <v>0.21164480468623942</v>
      </c>
      <c r="AL56" s="6">
        <f t="shared" si="7"/>
        <v>4.3633024821267845E-2</v>
      </c>
      <c r="AM56" s="4"/>
      <c r="AN56" s="4"/>
      <c r="AO56" s="6">
        <f>SET!$H56</f>
        <v>0.42052999999999985</v>
      </c>
      <c r="AP56" s="4">
        <f>(AP$1*SET!$T56)+SET!$U56</f>
        <v>0.22328080468623943</v>
      </c>
      <c r="AQ56" s="6">
        <f t="shared" si="8"/>
        <v>3.8907245051926005E-2</v>
      </c>
      <c r="AR56" s="4"/>
      <c r="AS56" s="4"/>
      <c r="AT56" s="6">
        <f>SET!$H56</f>
        <v>0.42052999999999985</v>
      </c>
      <c r="AU56" s="4">
        <f>(AU$1*SET!$T56)+SET!$U56</f>
        <v>0.23598440569097925</v>
      </c>
      <c r="AV56" s="6">
        <f t="shared" ref="AV56:AV57" si="19">(AT56-AU56)^2</f>
        <v>3.4057076378869615E-2</v>
      </c>
      <c r="AW56" s="4"/>
      <c r="AX56" s="4"/>
      <c r="AY56" s="6">
        <f>SET!$H56</f>
        <v>0.42052999999999985</v>
      </c>
      <c r="AZ56" s="4">
        <f>(AZ$1*SET!$T56)+SET!$U56</f>
        <v>0.24655280468623944</v>
      </c>
      <c r="BA56" s="6">
        <f t="shared" si="10"/>
        <v>3.0268064489242335E-2</v>
      </c>
      <c r="BB56" s="4"/>
      <c r="BC56" s="4"/>
      <c r="BD56" s="6">
        <f>SET!$H56</f>
        <v>0.42052999999999985</v>
      </c>
      <c r="BE56" s="4">
        <f>(BE$1*SET!$T56)+SET!$U56</f>
        <v>0.25818880468623945</v>
      </c>
      <c r="BF56" s="6">
        <f t="shared" si="11"/>
        <v>2.6354663695900501E-2</v>
      </c>
      <c r="BG56" s="4"/>
      <c r="BH56" s="4"/>
      <c r="BI56" s="6">
        <f>SET!$H56</f>
        <v>0.42052999999999985</v>
      </c>
      <c r="BJ56" s="4">
        <f>(BJ$1*SET!$T56)+SET!$U56</f>
        <v>0.26982480468623943</v>
      </c>
      <c r="BK56" s="6">
        <f t="shared" si="12"/>
        <v>2.2712055894558675E-2</v>
      </c>
      <c r="BL56" s="4"/>
      <c r="BM56" s="4"/>
      <c r="BN56" s="6">
        <f>SET!$H56</f>
        <v>0.42052999999999985</v>
      </c>
      <c r="BO56" s="4">
        <f>(BO$1*SET!$T56)+SET!$U56</f>
        <v>0.28146080468623946</v>
      </c>
      <c r="BP56" s="6">
        <f t="shared" si="13"/>
        <v>1.9340241085216835E-2</v>
      </c>
      <c r="BQ56" s="4"/>
      <c r="BR56" s="4"/>
      <c r="BS56" s="6">
        <f>SET!$H56</f>
        <v>0.42052999999999985</v>
      </c>
      <c r="BT56" s="4">
        <f>(BT$1*SET!$T56)+SET!$U56</f>
        <v>0.29309680468623944</v>
      </c>
      <c r="BU56" s="6">
        <f t="shared" si="14"/>
        <v>1.6239219267875006E-2</v>
      </c>
      <c r="BV56" s="4"/>
      <c r="BW56" s="4"/>
      <c r="BX56" s="6">
        <f>SET!$H56</f>
        <v>0.42052999999999985</v>
      </c>
      <c r="BY56" s="4">
        <f>(BY$1*SET!$T56)+SET!$U56</f>
        <v>0.30473280468623948</v>
      </c>
      <c r="BZ56" s="6">
        <f t="shared" si="15"/>
        <v>1.3408990442533167E-2</v>
      </c>
      <c r="CA56" s="4"/>
      <c r="CB56" s="4"/>
      <c r="CC56" s="6">
        <f>SET!$H56</f>
        <v>0.42052999999999985</v>
      </c>
      <c r="CD56" s="4">
        <f>(CD$1*SET!$T56)+SET!$U56</f>
        <v>0.3163688046862394</v>
      </c>
      <c r="CE56" s="6">
        <f t="shared" si="16"/>
        <v>1.0849554609191351E-2</v>
      </c>
      <c r="CF56" s="4"/>
      <c r="CG56" s="4"/>
      <c r="CH56" s="6">
        <f>SET!$H56</f>
        <v>0.42052999999999985</v>
      </c>
      <c r="CI56" s="4">
        <f>(CI$1*SET!$T56)+SET!$U56</f>
        <v>0.32800480468623944</v>
      </c>
      <c r="CJ56" s="6">
        <f t="shared" si="17"/>
        <v>8.5609117678495123E-3</v>
      </c>
      <c r="CK56" s="4"/>
      <c r="CL56" s="4"/>
      <c r="CM56" s="6">
        <f>SET!$H56</f>
        <v>0.42052999999999985</v>
      </c>
      <c r="CN56" s="4">
        <f>(CN$1*SET!$T56)+SET!$U56</f>
        <v>0.33964080468623942</v>
      </c>
      <c r="CO56" s="6">
        <f t="shared" si="18"/>
        <v>6.5430619185076824E-3</v>
      </c>
      <c r="CP56" s="4"/>
      <c r="CQ56" s="4"/>
    </row>
    <row r="57" spans="1:95" ht="16" x14ac:dyDescent="0.2">
      <c r="A57" s="6">
        <f>SET!$H57</f>
        <v>0.42052999999999985</v>
      </c>
      <c r="B57" s="4">
        <f>(B$1*SET!$T57)+SET!$U57</f>
        <v>0.13019280468623942</v>
      </c>
      <c r="C57" s="6">
        <f t="shared" si="0"/>
        <v>8.4295686982660684E-2</v>
      </c>
      <c r="D57" s="4"/>
      <c r="E57" s="4"/>
      <c r="F57" s="6">
        <f>SET!$H57</f>
        <v>0.42052999999999985</v>
      </c>
      <c r="G57" s="4">
        <f>(G$1*SET!$T57)+SET!$U57</f>
        <v>0.14182880468623943</v>
      </c>
      <c r="H57" s="6">
        <f t="shared" si="1"/>
        <v>7.7674356269318831E-2</v>
      </c>
      <c r="I57" s="4"/>
      <c r="J57" s="4"/>
      <c r="K57" s="6">
        <f>SET!$H57</f>
        <v>0.42052999999999985</v>
      </c>
      <c r="L57" s="4">
        <f>(L$1*SET!$T57)+SET!$U57</f>
        <v>0.15346480468623944</v>
      </c>
      <c r="M57" s="6">
        <f t="shared" si="2"/>
        <v>7.132381854797698E-2</v>
      </c>
      <c r="N57" s="4"/>
      <c r="O57" s="4"/>
      <c r="P57" s="6">
        <f>SET!$H57</f>
        <v>0.42052999999999985</v>
      </c>
      <c r="Q57" s="4">
        <f>(Q$1*SET!$T57)+SET!$U57</f>
        <v>0.16510080468623944</v>
      </c>
      <c r="R57" s="6">
        <f t="shared" si="3"/>
        <v>6.5244073818635159E-2</v>
      </c>
      <c r="S57" s="4"/>
      <c r="T57" s="4"/>
      <c r="U57" s="6">
        <f>SET!$H57</f>
        <v>0.42052999999999985</v>
      </c>
      <c r="V57" s="4">
        <f>(V$1*SET!$T57)+SET!$U57</f>
        <v>0.17673680468623945</v>
      </c>
      <c r="W57" s="6">
        <f t="shared" si="4"/>
        <v>5.9435122081293326E-2</v>
      </c>
      <c r="X57" s="4"/>
      <c r="Y57" s="4"/>
      <c r="Z57" s="6">
        <f>SET!$H57</f>
        <v>0.42052999999999985</v>
      </c>
      <c r="AA57" s="4">
        <f>(AA$1*SET!$T57)+SET!$U57</f>
        <v>0.18837280468623943</v>
      </c>
      <c r="AB57" s="6">
        <f t="shared" si="5"/>
        <v>5.3896963335951502E-2</v>
      </c>
      <c r="AC57" s="4"/>
      <c r="AD57" s="4"/>
      <c r="AE57" s="6">
        <f>SET!$H57</f>
        <v>0.42052999999999985</v>
      </c>
      <c r="AF57" s="4">
        <f>(AF$1*SET!$T57)+SET!$U57</f>
        <v>0.20000880468623944</v>
      </c>
      <c r="AG57" s="6">
        <f t="shared" si="6"/>
        <v>4.8629597582609665E-2</v>
      </c>
      <c r="AH57" s="4"/>
      <c r="AI57" s="4"/>
      <c r="AJ57" s="6">
        <f>SET!$H57</f>
        <v>0.42052999999999985</v>
      </c>
      <c r="AK57" s="4">
        <f>(AK$1*SET!$T57)+SET!$U57</f>
        <v>0.21164480468623942</v>
      </c>
      <c r="AL57" s="6">
        <f t="shared" si="7"/>
        <v>4.3633024821267845E-2</v>
      </c>
      <c r="AM57" s="4"/>
      <c r="AN57" s="4"/>
      <c r="AO57" s="6">
        <f>SET!$H57</f>
        <v>0.42052999999999985</v>
      </c>
      <c r="AP57" s="4">
        <f>(AP$1*SET!$T57)+SET!$U57</f>
        <v>0.22328080468623943</v>
      </c>
      <c r="AQ57" s="6">
        <f t="shared" si="8"/>
        <v>3.8907245051926005E-2</v>
      </c>
      <c r="AR57" s="4"/>
      <c r="AS57" s="4"/>
      <c r="AT57" s="6">
        <f>SET!$H57</f>
        <v>0.42052999999999985</v>
      </c>
      <c r="AU57" s="4">
        <f>(AU$1*SET!$T57)+SET!$U57</f>
        <v>0.23598440569097925</v>
      </c>
      <c r="AV57" s="6">
        <f t="shared" si="19"/>
        <v>3.4057076378869615E-2</v>
      </c>
      <c r="AW57" s="4"/>
      <c r="AX57" s="4"/>
      <c r="AY57" s="6">
        <f>SET!$H57</f>
        <v>0.42052999999999985</v>
      </c>
      <c r="AZ57" s="4">
        <f>(AZ$1*SET!$T57)+SET!$U57</f>
        <v>0.24655280468623944</v>
      </c>
      <c r="BA57" s="6">
        <f t="shared" si="10"/>
        <v>3.0268064489242335E-2</v>
      </c>
      <c r="BB57" s="4"/>
      <c r="BC57" s="4"/>
      <c r="BD57" s="6">
        <f>SET!$H57</f>
        <v>0.42052999999999985</v>
      </c>
      <c r="BE57" s="4">
        <f>(BE$1*SET!$T57)+SET!$U57</f>
        <v>0.25818880468623945</v>
      </c>
      <c r="BF57" s="6">
        <f t="shared" si="11"/>
        <v>2.6354663695900501E-2</v>
      </c>
      <c r="BG57" s="4"/>
      <c r="BH57" s="4"/>
      <c r="BI57" s="6">
        <f>SET!$H57</f>
        <v>0.42052999999999985</v>
      </c>
      <c r="BJ57" s="4">
        <f>(BJ$1*SET!$T57)+SET!$U57</f>
        <v>0.26982480468623943</v>
      </c>
      <c r="BK57" s="6">
        <f t="shared" si="12"/>
        <v>2.2712055894558675E-2</v>
      </c>
      <c r="BL57" s="4"/>
      <c r="BM57" s="4"/>
      <c r="BN57" s="6">
        <f>SET!$H57</f>
        <v>0.42052999999999985</v>
      </c>
      <c r="BO57" s="4">
        <f>(BO$1*SET!$T57)+SET!$U57</f>
        <v>0.28146080468623946</v>
      </c>
      <c r="BP57" s="6">
        <f t="shared" si="13"/>
        <v>1.9340241085216835E-2</v>
      </c>
      <c r="BQ57" s="4"/>
      <c r="BR57" s="4"/>
      <c r="BS57" s="6">
        <f>SET!$H57</f>
        <v>0.42052999999999985</v>
      </c>
      <c r="BT57" s="4">
        <f>(BT$1*SET!$T57)+SET!$U57</f>
        <v>0.29309680468623944</v>
      </c>
      <c r="BU57" s="6">
        <f t="shared" si="14"/>
        <v>1.6239219267875006E-2</v>
      </c>
      <c r="BV57" s="4"/>
      <c r="BW57" s="4"/>
      <c r="BX57" s="6">
        <f>SET!$H57</f>
        <v>0.42052999999999985</v>
      </c>
      <c r="BY57" s="4">
        <f>(BY$1*SET!$T57)+SET!$U57</f>
        <v>0.30473280468623948</v>
      </c>
      <c r="BZ57" s="6">
        <f t="shared" si="15"/>
        <v>1.3408990442533167E-2</v>
      </c>
      <c r="CA57" s="4"/>
      <c r="CB57" s="4"/>
      <c r="CC57" s="6">
        <f>SET!$H57</f>
        <v>0.42052999999999985</v>
      </c>
      <c r="CD57" s="4">
        <f>(CD$1*SET!$T57)+SET!$U57</f>
        <v>0.3163688046862394</v>
      </c>
      <c r="CE57" s="6">
        <f t="shared" si="16"/>
        <v>1.0849554609191351E-2</v>
      </c>
      <c r="CF57" s="4"/>
      <c r="CG57" s="4"/>
      <c r="CH57" s="6">
        <f>SET!$H57</f>
        <v>0.42052999999999985</v>
      </c>
      <c r="CI57" s="4">
        <f>(CI$1*SET!$T57)+SET!$U57</f>
        <v>0.32800480468623944</v>
      </c>
      <c r="CJ57" s="6">
        <f t="shared" si="17"/>
        <v>8.5609117678495123E-3</v>
      </c>
      <c r="CK57" s="4"/>
      <c r="CL57" s="4"/>
      <c r="CM57" s="6">
        <f>SET!$H57</f>
        <v>0.42052999999999985</v>
      </c>
      <c r="CN57" s="4">
        <f>(CN$1*SET!$T57)+SET!$U57</f>
        <v>0.33964080468623942</v>
      </c>
      <c r="CO57" s="6">
        <f t="shared" si="18"/>
        <v>6.5430619185076824E-3</v>
      </c>
      <c r="CP57" s="4"/>
      <c r="CQ57" s="4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workbookViewId="0">
      <selection activeCell="C3" sqref="C3"/>
    </sheetView>
  </sheetViews>
  <sheetFormatPr baseColWidth="10" defaultColWidth="8.83203125" defaultRowHeight="16" x14ac:dyDescent="0.2"/>
  <cols>
    <col min="1" max="16384" width="8.83203125" style="4"/>
  </cols>
  <sheetData>
    <row r="1" spans="1:20" x14ac:dyDescent="0.2">
      <c r="A1" s="14" t="s">
        <v>45</v>
      </c>
      <c r="B1" s="4">
        <v>3.218999999999999</v>
      </c>
    </row>
    <row r="2" spans="1:20" x14ac:dyDescent="0.2">
      <c r="A2" s="4" t="s">
        <v>44</v>
      </c>
      <c r="B2" s="4" t="s">
        <v>43</v>
      </c>
      <c r="C2" s="4" t="s">
        <v>42</v>
      </c>
      <c r="F2" s="4" t="s">
        <v>46</v>
      </c>
      <c r="G2" s="4" t="s">
        <v>60</v>
      </c>
    </row>
    <row r="3" spans="1:20" x14ac:dyDescent="0.2">
      <c r="A3" s="4">
        <v>2.5630000000000042E-2</v>
      </c>
      <c r="B3" s="4">
        <v>0.47137559306796462</v>
      </c>
      <c r="C3" s="4">
        <v>0.19868913373951147</v>
      </c>
      <c r="D3" s="4">
        <v>7.7553116514706515</v>
      </c>
      <c r="F3" s="4">
        <v>1.4</v>
      </c>
      <c r="G3" s="4">
        <f>'trial &amp; err^2'!C1</f>
        <v>2.9926924511300889E-4</v>
      </c>
    </row>
    <row r="4" spans="1:20" x14ac:dyDescent="0.2">
      <c r="A4" s="4">
        <v>2.5630000000000042E-2</v>
      </c>
      <c r="B4" s="4">
        <v>0.47137559306796462</v>
      </c>
      <c r="C4" s="4">
        <v>0.19868913373951147</v>
      </c>
      <c r="D4" s="4">
        <v>-1E-3</v>
      </c>
      <c r="F4" s="4">
        <v>1.6</v>
      </c>
      <c r="G4" s="4">
        <f>'trial &amp; err^2'!H1</f>
        <v>3.0935115882534933E-4</v>
      </c>
    </row>
    <row r="5" spans="1:20" x14ac:dyDescent="0.2">
      <c r="A5" s="4">
        <v>0.36369000000000007</v>
      </c>
      <c r="B5" s="4">
        <v>0.51559754057210117</v>
      </c>
      <c r="C5" s="4">
        <v>2.3075900882664542E-2</v>
      </c>
      <c r="F5" s="4">
        <v>1.8</v>
      </c>
      <c r="G5" s="4">
        <f>'trial &amp; err^2'!M$1</f>
        <v>3.18541912657355E-4</v>
      </c>
    </row>
    <row r="6" spans="1:20" x14ac:dyDescent="0.2">
      <c r="A6" s="4">
        <v>0.56983000000000006</v>
      </c>
      <c r="B6" s="4">
        <v>0.61768899849998615</v>
      </c>
      <c r="C6" s="4">
        <v>2.2904837374216713E-3</v>
      </c>
      <c r="F6" s="4">
        <v>2</v>
      </c>
      <c r="G6" s="4">
        <f>'trial &amp; err^2'!R$1</f>
        <v>3.2674322911532952E-4</v>
      </c>
    </row>
    <row r="7" spans="1:20" x14ac:dyDescent="0.2">
      <c r="A7" s="4">
        <v>0.55441999999999991</v>
      </c>
      <c r="B7" s="4">
        <v>0.57677550849998616</v>
      </c>
      <c r="C7" s="4">
        <v>4.9976876029295711E-4</v>
      </c>
      <c r="F7" s="4">
        <v>2.2000000000000002</v>
      </c>
      <c r="G7" s="4">
        <f>'trial &amp; err^2'!W$1</f>
        <v>3.3386568732406033E-4</v>
      </c>
    </row>
    <row r="8" spans="1:20" x14ac:dyDescent="0.2">
      <c r="A8" s="4">
        <v>2.5630000000000042E-2</v>
      </c>
      <c r="B8" s="4">
        <v>0.47137559306796462</v>
      </c>
      <c r="C8" s="4">
        <v>0.19868913373951147</v>
      </c>
      <c r="F8" s="4">
        <v>2.4</v>
      </c>
      <c r="G8" s="4">
        <f>'trial &amp; err^2'!AB$1</f>
        <v>3.3983034376195646E-4</v>
      </c>
      <c r="T8" s="4">
        <v>3.2183499649109599</v>
      </c>
    </row>
    <row r="9" spans="1:20" x14ac:dyDescent="0.2">
      <c r="A9" s="4">
        <v>2.5630000000000042E-2</v>
      </c>
      <c r="B9" s="4">
        <v>0.47137559306796462</v>
      </c>
      <c r="C9" s="4">
        <v>0.19868913373951147</v>
      </c>
      <c r="F9" s="4">
        <v>2.6</v>
      </c>
      <c r="G9" s="4">
        <f>'trial &amp; err^2'!AG$1</f>
        <v>3.4457018776657712E-4</v>
      </c>
    </row>
    <row r="10" spans="1:20" x14ac:dyDescent="0.2">
      <c r="A10" s="4">
        <v>2.5630000000000042E-2</v>
      </c>
      <c r="B10" s="4">
        <v>0.47137559306796462</v>
      </c>
      <c r="C10" s="4">
        <v>0.19868913373951147</v>
      </c>
      <c r="F10" s="4">
        <v>2.8</v>
      </c>
      <c r="G10" s="4">
        <f>'trial &amp; err^2'!AL$1</f>
        <v>3.4803139431430625E-4</v>
      </c>
    </row>
    <row r="11" spans="1:20" x14ac:dyDescent="0.2">
      <c r="A11" s="4">
        <v>0.36369000000000007</v>
      </c>
      <c r="B11" s="4">
        <v>0.51559754057210117</v>
      </c>
      <c r="C11" s="4">
        <v>2.3075900882664542E-2</v>
      </c>
      <c r="F11" s="4">
        <v>3</v>
      </c>
      <c r="G11" s="4">
        <f>'trial &amp; err^2'!AQ$1</f>
        <v>3.5017434133606187E-4</v>
      </c>
    </row>
    <row r="12" spans="1:20" x14ac:dyDescent="0.2">
      <c r="A12" s="4">
        <v>0.36369000000000007</v>
      </c>
      <c r="B12" s="4">
        <v>0.51559754057210117</v>
      </c>
      <c r="C12" s="4">
        <v>2.3075900882664542E-2</v>
      </c>
      <c r="F12" s="4">
        <v>3.2183499649109599</v>
      </c>
      <c r="G12" s="13">
        <f>'trial &amp; err^2'!AV1</f>
        <v>3.5098006165841484E-4</v>
      </c>
    </row>
    <row r="13" spans="1:20" x14ac:dyDescent="0.2">
      <c r="A13" s="4">
        <v>0.56983000000000006</v>
      </c>
      <c r="B13" s="4">
        <v>0.61768899849998615</v>
      </c>
      <c r="C13" s="4">
        <v>2.2904837374216713E-3</v>
      </c>
      <c r="F13" s="4">
        <v>3.4</v>
      </c>
      <c r="G13" s="4">
        <f>'trial &amp; err^2'!BA$1</f>
        <v>3.5042223065888547E-4</v>
      </c>
    </row>
    <row r="14" spans="1:20" x14ac:dyDescent="0.2">
      <c r="A14" s="4">
        <v>0.56983000000000006</v>
      </c>
      <c r="B14" s="4">
        <v>0.61768899849998615</v>
      </c>
      <c r="C14" s="4">
        <v>2.2904837374216713E-3</v>
      </c>
      <c r="F14" s="4">
        <v>3.6</v>
      </c>
      <c r="G14" s="4">
        <f>'trial &amp; err^2'!BF$1</f>
        <v>3.4852431337207044E-4</v>
      </c>
    </row>
    <row r="15" spans="1:20" x14ac:dyDescent="0.2">
      <c r="A15" s="4">
        <v>0.56983000000000006</v>
      </c>
      <c r="B15" s="4">
        <v>0.61768899849998615</v>
      </c>
      <c r="C15" s="4">
        <v>2.2904837374216713E-3</v>
      </c>
      <c r="F15" s="4">
        <v>3.8</v>
      </c>
      <c r="G15" s="4">
        <f>'trial &amp; err^2'!BK$1</f>
        <v>3.4530247229213853E-4</v>
      </c>
    </row>
    <row r="16" spans="1:20" x14ac:dyDescent="0.2">
      <c r="A16" s="4">
        <v>0.55441999999999991</v>
      </c>
      <c r="B16" s="4">
        <v>0.57677550849998616</v>
      </c>
      <c r="C16" s="4">
        <v>4.9976876029295711E-4</v>
      </c>
      <c r="F16" s="4">
        <v>4</v>
      </c>
      <c r="G16" s="4">
        <f>'trial &amp; err^2'!BP$1</f>
        <v>3.4079363315197946E-4</v>
      </c>
    </row>
    <row r="17" spans="1:7" x14ac:dyDescent="0.2">
      <c r="A17" s="4">
        <v>0.55441999999999991</v>
      </c>
      <c r="B17" s="4">
        <v>0.57677550849998616</v>
      </c>
      <c r="C17" s="4">
        <v>4.9976876029295711E-4</v>
      </c>
      <c r="F17" s="4">
        <v>4.2</v>
      </c>
      <c r="G17" s="4">
        <f>'trial &amp; err^2'!BU$1</f>
        <v>3.3504908351900771E-4</v>
      </c>
    </row>
    <row r="18" spans="1:7" x14ac:dyDescent="0.2">
      <c r="A18" s="4">
        <v>2.5630000000000042E-2</v>
      </c>
      <c r="B18" s="4">
        <v>0.47137559306796462</v>
      </c>
      <c r="C18" s="4">
        <v>0.19868913373951147</v>
      </c>
      <c r="F18" s="4">
        <v>4.4000000000000004</v>
      </c>
      <c r="G18" s="4">
        <f>'trial &amp; err^2'!BZ$1</f>
        <v>3.2813350179499448E-4</v>
      </c>
    </row>
    <row r="19" spans="1:7" x14ac:dyDescent="0.2">
      <c r="A19" s="4">
        <v>2.5630000000000042E-2</v>
      </c>
      <c r="B19" s="4">
        <v>0.47137559306796462</v>
      </c>
      <c r="C19" s="4">
        <v>0.19868913373951147</v>
      </c>
      <c r="F19" s="4">
        <v>4.5999999999999996</v>
      </c>
      <c r="G19" s="4">
        <f>'trial &amp; err^2'!CE$1</f>
        <v>3.2012374535072879E-4</v>
      </c>
    </row>
    <row r="20" spans="1:7" x14ac:dyDescent="0.2">
      <c r="A20" s="4">
        <v>2.5630000000000042E-2</v>
      </c>
      <c r="B20" s="4">
        <v>0.47137559306796462</v>
      </c>
      <c r="C20" s="4">
        <v>0.19868913373951147</v>
      </c>
      <c r="F20" s="4">
        <v>4.8</v>
      </c>
      <c r="G20" s="4">
        <f>'trial &amp; err^2'!CJ$1</f>
        <v>3.1110742953630656E-4</v>
      </c>
    </row>
    <row r="21" spans="1:7" x14ac:dyDescent="0.2">
      <c r="A21" s="4">
        <v>2.5630000000000042E-2</v>
      </c>
      <c r="B21" s="4">
        <v>0.47137559306796462</v>
      </c>
      <c r="C21" s="4">
        <v>0.19868913373951147</v>
      </c>
      <c r="F21" s="4">
        <v>5</v>
      </c>
      <c r="G21" s="4">
        <f>'trial &amp; err^2'!CO$1</f>
        <v>3.0118133427951111E-4</v>
      </c>
    </row>
    <row r="22" spans="1:7" x14ac:dyDescent="0.2">
      <c r="A22" s="4">
        <v>0.36369000000000007</v>
      </c>
      <c r="B22" s="4">
        <v>0.51559754057210117</v>
      </c>
      <c r="C22" s="4">
        <v>2.3075900882664542E-2</v>
      </c>
    </row>
    <row r="23" spans="1:7" x14ac:dyDescent="0.2">
      <c r="A23" s="4">
        <v>0.36369000000000007</v>
      </c>
      <c r="B23" s="4">
        <v>0.51559754057210117</v>
      </c>
      <c r="C23" s="4">
        <v>2.3075900882664542E-2</v>
      </c>
    </row>
    <row r="24" spans="1:7" x14ac:dyDescent="0.2">
      <c r="A24" s="4">
        <v>0.56983000000000006</v>
      </c>
      <c r="B24" s="4">
        <v>0.61768899849998615</v>
      </c>
      <c r="C24" s="4">
        <v>2.2904837374216713E-3</v>
      </c>
    </row>
    <row r="25" spans="1:7" x14ac:dyDescent="0.2">
      <c r="A25" s="4">
        <v>0.55441999999999991</v>
      </c>
      <c r="B25" s="4">
        <v>0.57677550849998616</v>
      </c>
      <c r="C25" s="4">
        <v>4.9976876029295711E-4</v>
      </c>
    </row>
    <row r="26" spans="1:7" x14ac:dyDescent="0.2">
      <c r="A26" s="4">
        <v>2.5630000000000042E-2</v>
      </c>
      <c r="B26" s="4">
        <v>0.47137559306796462</v>
      </c>
      <c r="C26" s="4">
        <v>0.19868913373951147</v>
      </c>
    </row>
    <row r="27" spans="1:7" x14ac:dyDescent="0.2">
      <c r="A27" s="4">
        <v>0.28959999999999964</v>
      </c>
      <c r="B27" s="4">
        <v>0.32383764818940353</v>
      </c>
      <c r="C27" s="4">
        <v>1.1722165535413916E-3</v>
      </c>
    </row>
    <row r="28" spans="1:7" x14ac:dyDescent="0.2">
      <c r="A28" s="4">
        <v>8.6310000000000109E-2</v>
      </c>
      <c r="B28" s="4">
        <v>0.28328414410521696</v>
      </c>
      <c r="C28" s="4">
        <v>3.8798813445982738E-2</v>
      </c>
    </row>
    <row r="29" spans="1:7" x14ac:dyDescent="0.2">
      <c r="A29" s="4">
        <v>3.6820000000000075E-2</v>
      </c>
      <c r="B29" s="4">
        <v>0.37990001485521696</v>
      </c>
      <c r="C29" s="4">
        <v>0.11770389659305584</v>
      </c>
    </row>
    <row r="30" spans="1:7" x14ac:dyDescent="0.2">
      <c r="A30" s="4">
        <v>0.19920000000000027</v>
      </c>
      <c r="B30" s="4">
        <v>0.51865742410521687</v>
      </c>
      <c r="C30" s="4">
        <v>0.10205304581594023</v>
      </c>
    </row>
    <row r="31" spans="1:7" x14ac:dyDescent="0.2">
      <c r="A31" s="4">
        <v>0.19920000000000027</v>
      </c>
      <c r="B31" s="4">
        <v>0.51865742410521687</v>
      </c>
      <c r="C31" s="4">
        <v>0.10205304581594023</v>
      </c>
    </row>
    <row r="32" spans="1:7" x14ac:dyDescent="0.2">
      <c r="A32" s="4">
        <v>0.28959999999999964</v>
      </c>
      <c r="B32" s="4">
        <v>0.32383764818940353</v>
      </c>
      <c r="C32" s="4">
        <v>1.1722165535413916E-3</v>
      </c>
    </row>
    <row r="33" spans="1:3" x14ac:dyDescent="0.2">
      <c r="A33" s="4">
        <v>8.6310000000000109E-2</v>
      </c>
      <c r="B33" s="4">
        <v>0.28328414410521696</v>
      </c>
      <c r="C33" s="4">
        <v>3.8798813445982738E-2</v>
      </c>
    </row>
    <row r="34" spans="1:3" x14ac:dyDescent="0.2">
      <c r="A34" s="4">
        <v>3.6820000000000075E-2</v>
      </c>
      <c r="B34" s="4">
        <v>0.37990001485521696</v>
      </c>
      <c r="C34" s="4">
        <v>0.11770389659305584</v>
      </c>
    </row>
    <row r="35" spans="1:3" x14ac:dyDescent="0.2">
      <c r="A35" s="4">
        <v>3.6820000000000075E-2</v>
      </c>
      <c r="B35" s="4">
        <v>0.37990001485521696</v>
      </c>
      <c r="C35" s="4">
        <v>0.11770389659305584</v>
      </c>
    </row>
    <row r="36" spans="1:3" x14ac:dyDescent="0.2">
      <c r="A36" s="4">
        <v>1.4661899999999997</v>
      </c>
      <c r="B36" s="4">
        <v>0.81921882458145756</v>
      </c>
      <c r="C36" s="4">
        <v>0.41857170182244996</v>
      </c>
    </row>
    <row r="37" spans="1:3" x14ac:dyDescent="0.2">
      <c r="A37" s="4">
        <v>1.4661899999999997</v>
      </c>
      <c r="B37" s="4">
        <v>0.81921882458145756</v>
      </c>
      <c r="C37" s="4">
        <v>0.41857170182244996</v>
      </c>
    </row>
    <row r="38" spans="1:3" x14ac:dyDescent="0.2">
      <c r="A38" s="4">
        <v>1.4661899999999997</v>
      </c>
      <c r="B38" s="4">
        <v>0.81921882458145756</v>
      </c>
      <c r="C38" s="4">
        <v>0.41857170182244996</v>
      </c>
    </row>
    <row r="39" spans="1:3" x14ac:dyDescent="0.2">
      <c r="A39" s="4">
        <v>1.4661899999999997</v>
      </c>
      <c r="B39" s="4">
        <v>0.81921882458145756</v>
      </c>
      <c r="C39" s="4">
        <v>0.41857170182244996</v>
      </c>
    </row>
    <row r="40" spans="1:3" x14ac:dyDescent="0.2">
      <c r="A40" s="4">
        <v>1.4661899999999997</v>
      </c>
      <c r="B40" s="4">
        <v>0.81921882458145756</v>
      </c>
      <c r="C40" s="4">
        <v>0.41857170182244996</v>
      </c>
    </row>
    <row r="41" spans="1:3" x14ac:dyDescent="0.2">
      <c r="A41" s="4">
        <v>1.601000000000008E-2</v>
      </c>
      <c r="B41" s="4">
        <v>0.47535761981883512</v>
      </c>
      <c r="C41" s="4">
        <v>0.21100023583322902</v>
      </c>
    </row>
    <row r="42" spans="1:3" x14ac:dyDescent="0.2">
      <c r="A42" s="4">
        <v>1.601000000000008E-2</v>
      </c>
      <c r="B42" s="4">
        <v>0.47535761981883512</v>
      </c>
      <c r="C42" s="4">
        <v>0.21100023583322902</v>
      </c>
    </row>
    <row r="43" spans="1:3" x14ac:dyDescent="0.2">
      <c r="A43" s="4">
        <v>0.99332999999999982</v>
      </c>
      <c r="B43" s="4">
        <v>0.45743544968886052</v>
      </c>
      <c r="C43" s="4">
        <v>0.28718296905317819</v>
      </c>
    </row>
    <row r="44" spans="1:3" x14ac:dyDescent="0.2">
      <c r="A44" s="4">
        <v>0.99332999999999982</v>
      </c>
      <c r="B44" s="4">
        <v>0.45743544968886052</v>
      </c>
      <c r="C44" s="4">
        <v>0.28718296905317819</v>
      </c>
    </row>
    <row r="45" spans="1:3" x14ac:dyDescent="0.2">
      <c r="A45" s="4">
        <v>0.99332999999999982</v>
      </c>
      <c r="B45" s="4">
        <v>0.45743544968886052</v>
      </c>
      <c r="C45" s="4">
        <v>0.28718296905317819</v>
      </c>
    </row>
    <row r="46" spans="1:3" x14ac:dyDescent="0.2">
      <c r="A46" s="4">
        <v>0.42545000000000011</v>
      </c>
      <c r="B46" s="4">
        <v>0.36728130395633163</v>
      </c>
      <c r="C46" s="4">
        <v>3.383597199420693E-3</v>
      </c>
    </row>
    <row r="47" spans="1:3" x14ac:dyDescent="0.2">
      <c r="A47" s="4">
        <v>0.18644999999999978</v>
      </c>
      <c r="B47" s="4">
        <v>0.30633653466955507</v>
      </c>
      <c r="C47" s="4">
        <v>1.4372781195074482E-2</v>
      </c>
    </row>
    <row r="48" spans="1:3" x14ac:dyDescent="0.2">
      <c r="A48" s="4">
        <v>0.18644999999999978</v>
      </c>
      <c r="B48" s="4">
        <v>0.30633653466955507</v>
      </c>
      <c r="C48" s="4">
        <v>1.4372781195074482E-2</v>
      </c>
    </row>
    <row r="49" spans="1:3" x14ac:dyDescent="0.2">
      <c r="A49" s="4">
        <v>4.214999999999991E-2</v>
      </c>
      <c r="B49" s="4">
        <v>0.33807664790537539</v>
      </c>
      <c r="C49" s="4">
        <v>8.7572580940512068E-2</v>
      </c>
    </row>
    <row r="50" spans="1:3" x14ac:dyDescent="0.2">
      <c r="A50" s="4">
        <v>4.214999999999991E-2</v>
      </c>
      <c r="B50" s="4">
        <v>0.33807664790537539</v>
      </c>
      <c r="C50" s="4">
        <v>8.7572580940512068E-2</v>
      </c>
    </row>
    <row r="51" spans="1:3" x14ac:dyDescent="0.2">
      <c r="A51" s="4">
        <v>0.24067999999999978</v>
      </c>
      <c r="B51" s="4">
        <v>0.30503846358476217</v>
      </c>
      <c r="C51" s="4">
        <v>4.1420118349911857E-3</v>
      </c>
    </row>
    <row r="52" spans="1:3" x14ac:dyDescent="0.2">
      <c r="A52" s="4">
        <v>0.24067999999999978</v>
      </c>
      <c r="B52" s="4">
        <v>0.30503846358476217</v>
      </c>
      <c r="C52" s="4">
        <v>4.1420118349911857E-3</v>
      </c>
    </row>
    <row r="53" spans="1:3" x14ac:dyDescent="0.2">
      <c r="A53" s="4">
        <v>0.24067999999999978</v>
      </c>
      <c r="B53" s="4">
        <v>0.30503846358476217</v>
      </c>
      <c r="C53" s="4">
        <v>4.1420118349911857E-3</v>
      </c>
    </row>
    <row r="54" spans="1:3" x14ac:dyDescent="0.2">
      <c r="A54" s="4">
        <v>1.2345999999999999</v>
      </c>
      <c r="B54" s="4">
        <v>0.4166039757714104</v>
      </c>
      <c r="C54" s="4">
        <v>0.6691174956537792</v>
      </c>
    </row>
    <row r="55" spans="1:3" x14ac:dyDescent="0.2">
      <c r="A55" s="4">
        <v>1.2345999999999999</v>
      </c>
      <c r="B55" s="4">
        <v>0.4166039757714104</v>
      </c>
      <c r="C55" s="4">
        <v>0.6691174956537792</v>
      </c>
    </row>
    <row r="56" spans="1:3" x14ac:dyDescent="0.2">
      <c r="A56" s="4">
        <v>0.42052999999999985</v>
      </c>
      <c r="B56" s="4">
        <v>0.23602222468623937</v>
      </c>
      <c r="C56" s="4">
        <v>3.404311915123312E-2</v>
      </c>
    </row>
    <row r="57" spans="1:3" x14ac:dyDescent="0.2">
      <c r="A57" s="4">
        <v>0.42052999999999985</v>
      </c>
      <c r="B57" s="4">
        <v>0.23602222468623937</v>
      </c>
      <c r="C57" s="4">
        <v>3.404311915123312E-2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selection sqref="A1:B1"/>
    </sheetView>
  </sheetViews>
  <sheetFormatPr baseColWidth="10" defaultColWidth="8.83203125" defaultRowHeight="16" x14ac:dyDescent="0.2"/>
  <cols>
    <col min="1" max="2" width="8.83203125" style="4"/>
    <col min="3" max="3" width="8.83203125" style="3"/>
    <col min="4" max="5" width="8.83203125" style="1"/>
    <col min="6" max="6" width="9.5" style="1" bestFit="1" customWidth="1"/>
    <col min="7" max="16384" width="8.83203125" style="1"/>
  </cols>
  <sheetData>
    <row r="1" spans="1:8" x14ac:dyDescent="0.2">
      <c r="A1" s="27" t="s">
        <v>31</v>
      </c>
      <c r="B1" s="27"/>
      <c r="C1" s="8" t="s">
        <v>41</v>
      </c>
      <c r="D1" s="28" t="s">
        <v>47</v>
      </c>
      <c r="E1" s="28"/>
      <c r="F1" s="12"/>
    </row>
    <row r="2" spans="1:8" x14ac:dyDescent="0.2">
      <c r="A2" s="9">
        <v>2011</v>
      </c>
      <c r="B2" s="9">
        <v>2012</v>
      </c>
      <c r="D2" s="4">
        <v>2011</v>
      </c>
      <c r="E2" s="4">
        <v>2012</v>
      </c>
      <c r="F2" s="4"/>
      <c r="G2" s="4">
        <v>2011</v>
      </c>
      <c r="H2" s="4">
        <v>2012</v>
      </c>
    </row>
    <row r="3" spans="1:8" x14ac:dyDescent="0.2">
      <c r="A3" s="7">
        <v>3.0867599999999999</v>
      </c>
      <c r="B3" s="7">
        <v>3.11239</v>
      </c>
      <c r="C3" s="16">
        <v>0.46564053877172917</v>
      </c>
      <c r="D3" s="7">
        <f t="shared" ref="D3:D34" si="0">A3</f>
        <v>3.0867599999999999</v>
      </c>
      <c r="E3" s="7">
        <f t="shared" ref="E3:E34" si="1">A3+C3</f>
        <v>3.552400538771729</v>
      </c>
      <c r="G3" s="7">
        <v>3.0867599999999999</v>
      </c>
      <c r="H3" s="6">
        <v>3.0867599999999999</v>
      </c>
    </row>
    <row r="4" spans="1:8" x14ac:dyDescent="0.2">
      <c r="A4" s="7">
        <v>3.0867599999999999</v>
      </c>
      <c r="B4" s="7">
        <v>3.11239</v>
      </c>
      <c r="C4" s="16">
        <v>0.44206996800317866</v>
      </c>
      <c r="D4" s="7">
        <f t="shared" si="0"/>
        <v>3.0867599999999999</v>
      </c>
      <c r="E4" s="7">
        <f t="shared" si="1"/>
        <v>3.5288299680031785</v>
      </c>
      <c r="G4" s="7">
        <v>3.0867599999999999</v>
      </c>
      <c r="H4" s="6">
        <v>3.0867599999999999</v>
      </c>
    </row>
    <row r="5" spans="1:8" x14ac:dyDescent="0.2">
      <c r="A5" s="7">
        <v>3.0821700000000001</v>
      </c>
      <c r="B5" s="7">
        <v>3.4458600000000001</v>
      </c>
      <c r="C5" s="16">
        <v>0.42579271800317864</v>
      </c>
      <c r="D5" s="7">
        <f t="shared" si="0"/>
        <v>3.0821700000000001</v>
      </c>
      <c r="E5" s="7">
        <f t="shared" si="1"/>
        <v>3.5079627180031787</v>
      </c>
      <c r="G5" s="7">
        <v>3.0821700000000001</v>
      </c>
      <c r="H5" s="6">
        <v>3.0821700000000001</v>
      </c>
    </row>
    <row r="6" spans="1:8" x14ac:dyDescent="0.2">
      <c r="A6" s="7">
        <v>3.26342</v>
      </c>
      <c r="B6" s="7">
        <v>3.83325</v>
      </c>
      <c r="C6" s="16">
        <v>0.50803794809644176</v>
      </c>
      <c r="D6" s="7">
        <f t="shared" si="0"/>
        <v>3.26342</v>
      </c>
      <c r="E6" s="7">
        <f t="shared" si="1"/>
        <v>3.7714579480964416</v>
      </c>
      <c r="G6" s="7">
        <v>3.26342</v>
      </c>
      <c r="H6" s="6">
        <v>3.26342</v>
      </c>
    </row>
    <row r="7" spans="1:8" x14ac:dyDescent="0.2">
      <c r="A7" s="7">
        <v>2.7704300000000002</v>
      </c>
      <c r="B7" s="7">
        <v>3.3248500000000001</v>
      </c>
      <c r="C7" s="16">
        <v>0.43847571800317864</v>
      </c>
      <c r="D7" s="7">
        <f t="shared" si="0"/>
        <v>2.7704300000000002</v>
      </c>
      <c r="E7" s="7">
        <f t="shared" si="1"/>
        <v>3.2089057180031788</v>
      </c>
      <c r="G7" s="7">
        <v>2.7704300000000002</v>
      </c>
      <c r="H7" s="6">
        <v>2.7704300000000002</v>
      </c>
    </row>
    <row r="8" spans="1:8" x14ac:dyDescent="0.2">
      <c r="A8" s="7">
        <v>3.0867599999999999</v>
      </c>
      <c r="B8" s="7">
        <v>3.11239</v>
      </c>
      <c r="C8" s="16">
        <v>0.37639865611918716</v>
      </c>
      <c r="D8" s="7">
        <f t="shared" si="0"/>
        <v>3.0867599999999999</v>
      </c>
      <c r="E8" s="7">
        <f t="shared" si="1"/>
        <v>3.4631586561191869</v>
      </c>
      <c r="G8" s="7">
        <v>3.0867599999999999</v>
      </c>
      <c r="H8" s="6">
        <v>3.0867599999999999</v>
      </c>
    </row>
    <row r="9" spans="1:8" x14ac:dyDescent="0.2">
      <c r="A9" s="7">
        <v>3.0867599999999999</v>
      </c>
      <c r="B9" s="7">
        <v>3.11239</v>
      </c>
      <c r="C9" s="16">
        <v>0.55989397193663493</v>
      </c>
      <c r="D9" s="7">
        <f t="shared" si="0"/>
        <v>3.0867599999999999</v>
      </c>
      <c r="E9" s="7">
        <f t="shared" si="1"/>
        <v>3.6466539719366349</v>
      </c>
      <c r="G9" s="7">
        <v>3.0867599999999999</v>
      </c>
      <c r="H9" s="6">
        <v>3.0867599999999999</v>
      </c>
    </row>
    <row r="10" spans="1:8" x14ac:dyDescent="0.2">
      <c r="A10" s="7">
        <v>3.0867599999999999</v>
      </c>
      <c r="B10" s="7">
        <v>3.11239</v>
      </c>
      <c r="C10" s="16">
        <v>0.57406784510511111</v>
      </c>
      <c r="D10" s="7">
        <f t="shared" si="0"/>
        <v>3.0867599999999999</v>
      </c>
      <c r="E10" s="7">
        <f t="shared" si="1"/>
        <v>3.6608278451051111</v>
      </c>
      <c r="G10" s="7">
        <v>3.0867599999999999</v>
      </c>
      <c r="H10" s="6">
        <v>3.0867599999999999</v>
      </c>
    </row>
    <row r="11" spans="1:8" x14ac:dyDescent="0.2">
      <c r="A11" s="7">
        <v>3.0821700000000001</v>
      </c>
      <c r="B11" s="7">
        <v>3.4458600000000001</v>
      </c>
      <c r="C11" s="16">
        <v>0.57406784510511111</v>
      </c>
      <c r="D11" s="7">
        <f t="shared" si="0"/>
        <v>3.0821700000000001</v>
      </c>
      <c r="E11" s="7">
        <f t="shared" si="1"/>
        <v>3.6562378451051112</v>
      </c>
      <c r="G11" s="7">
        <v>3.0821700000000001</v>
      </c>
      <c r="H11" s="6">
        <v>3.0821700000000001</v>
      </c>
    </row>
    <row r="12" spans="1:8" x14ac:dyDescent="0.2">
      <c r="A12" s="7">
        <v>3.0821700000000001</v>
      </c>
      <c r="B12" s="7">
        <v>3.4458600000000001</v>
      </c>
      <c r="C12" s="16">
        <v>0.58323444266836277</v>
      </c>
      <c r="D12" s="7">
        <f t="shared" si="0"/>
        <v>3.0821700000000001</v>
      </c>
      <c r="E12" s="7">
        <f t="shared" si="1"/>
        <v>3.665404442668363</v>
      </c>
      <c r="G12" s="7">
        <v>3.0821700000000001</v>
      </c>
      <c r="H12" s="6">
        <v>3.0821700000000001</v>
      </c>
    </row>
    <row r="13" spans="1:8" x14ac:dyDescent="0.2">
      <c r="A13" s="7">
        <v>3.26342</v>
      </c>
      <c r="B13" s="7">
        <v>3.83325</v>
      </c>
      <c r="C13" s="16">
        <v>0.56848719266836278</v>
      </c>
      <c r="D13" s="7">
        <f t="shared" si="0"/>
        <v>3.26342</v>
      </c>
      <c r="E13" s="7">
        <f t="shared" si="1"/>
        <v>3.8319071926683628</v>
      </c>
      <c r="G13" s="7">
        <v>3.26342</v>
      </c>
      <c r="H13" s="6">
        <v>3.26342</v>
      </c>
    </row>
    <row r="14" spans="1:8" x14ac:dyDescent="0.2">
      <c r="A14" s="7">
        <v>3.26342</v>
      </c>
      <c r="B14" s="7">
        <v>3.83325</v>
      </c>
      <c r="C14" s="16">
        <v>0.51402370479865522</v>
      </c>
      <c r="D14" s="7">
        <f t="shared" si="0"/>
        <v>3.26342</v>
      </c>
      <c r="E14" s="7">
        <f t="shared" si="1"/>
        <v>3.7774437047986553</v>
      </c>
      <c r="G14" s="7">
        <v>3.26342</v>
      </c>
      <c r="H14" s="6">
        <v>3.26342</v>
      </c>
    </row>
    <row r="15" spans="1:8" x14ac:dyDescent="0.2">
      <c r="A15" s="7">
        <v>3.26342</v>
      </c>
      <c r="B15" s="7">
        <v>3.83325</v>
      </c>
      <c r="C15" s="16">
        <v>0.61857603904657954</v>
      </c>
      <c r="D15" s="7">
        <f t="shared" si="0"/>
        <v>3.26342</v>
      </c>
      <c r="E15" s="7">
        <f t="shared" si="1"/>
        <v>3.8819960390465793</v>
      </c>
      <c r="G15" s="7">
        <v>3.26342</v>
      </c>
      <c r="H15" s="6">
        <v>3.26342</v>
      </c>
    </row>
    <row r="16" spans="1:8" x14ac:dyDescent="0.2">
      <c r="A16" s="7">
        <v>2.7704300000000002</v>
      </c>
      <c r="B16" s="7">
        <v>3.3248500000000001</v>
      </c>
      <c r="C16" s="16">
        <v>0.7675604020783634</v>
      </c>
      <c r="D16" s="7">
        <f t="shared" si="0"/>
        <v>2.7704300000000002</v>
      </c>
      <c r="E16" s="7">
        <f t="shared" si="1"/>
        <v>3.5379904020783637</v>
      </c>
      <c r="G16" s="7">
        <v>2.7704300000000002</v>
      </c>
      <c r="H16" s="6">
        <v>2.7704300000000002</v>
      </c>
    </row>
    <row r="17" spans="1:8" x14ac:dyDescent="0.2">
      <c r="A17" s="7">
        <v>2.7704300000000002</v>
      </c>
      <c r="B17" s="7">
        <v>3.3248500000000001</v>
      </c>
      <c r="C17" s="16">
        <v>0.53300545479865524</v>
      </c>
      <c r="D17" s="7">
        <f t="shared" si="0"/>
        <v>2.7704300000000002</v>
      </c>
      <c r="E17" s="7">
        <f t="shared" si="1"/>
        <v>3.3034354547986555</v>
      </c>
      <c r="G17" s="7">
        <v>2.7704300000000002</v>
      </c>
      <c r="H17" s="6">
        <v>2.7704300000000002</v>
      </c>
    </row>
    <row r="18" spans="1:8" x14ac:dyDescent="0.2">
      <c r="A18" s="7">
        <v>3.0867599999999999</v>
      </c>
      <c r="B18" s="7">
        <v>3.11239</v>
      </c>
      <c r="C18" s="16">
        <v>0.55931044266836283</v>
      </c>
      <c r="D18" s="7">
        <f t="shared" si="0"/>
        <v>3.0867599999999999</v>
      </c>
      <c r="E18" s="7">
        <f t="shared" si="1"/>
        <v>3.6460704426683628</v>
      </c>
      <c r="G18" s="7">
        <v>3.0867599999999999</v>
      </c>
      <c r="H18" s="6">
        <v>3.0867599999999999</v>
      </c>
    </row>
    <row r="19" spans="1:8" x14ac:dyDescent="0.2">
      <c r="A19" s="7">
        <v>3.0867599999999999</v>
      </c>
      <c r="B19" s="7">
        <v>3.11239</v>
      </c>
      <c r="C19" s="16">
        <v>0.54226145479865528</v>
      </c>
      <c r="D19" s="7">
        <f t="shared" si="0"/>
        <v>3.0867599999999999</v>
      </c>
      <c r="E19" s="7">
        <f t="shared" si="1"/>
        <v>3.6290214547986555</v>
      </c>
      <c r="G19" s="7">
        <v>3.0867599999999999</v>
      </c>
      <c r="H19" s="6">
        <v>3.0867599999999999</v>
      </c>
    </row>
    <row r="20" spans="1:8" x14ac:dyDescent="0.2">
      <c r="A20" s="7">
        <v>3.0867599999999999</v>
      </c>
      <c r="B20" s="7">
        <v>3.11239</v>
      </c>
      <c r="C20" s="16">
        <v>0.66666753751403141</v>
      </c>
      <c r="D20" s="7">
        <f t="shared" si="0"/>
        <v>3.0867599999999999</v>
      </c>
      <c r="E20" s="7">
        <f t="shared" si="1"/>
        <v>3.7534275375140314</v>
      </c>
      <c r="G20" s="7">
        <v>3.0867599999999999</v>
      </c>
      <c r="H20" s="6">
        <v>3.0867599999999999</v>
      </c>
    </row>
    <row r="21" spans="1:8" x14ac:dyDescent="0.2">
      <c r="A21" s="7">
        <v>3.0867599999999999</v>
      </c>
      <c r="B21" s="7">
        <v>3.11239</v>
      </c>
      <c r="C21" s="16">
        <v>0.71417366331801357</v>
      </c>
      <c r="D21" s="7">
        <f t="shared" si="0"/>
        <v>3.0867599999999999</v>
      </c>
      <c r="E21" s="7">
        <f t="shared" si="1"/>
        <v>3.8009336633180135</v>
      </c>
      <c r="G21" s="7">
        <v>3.0867599999999999</v>
      </c>
      <c r="H21" s="6">
        <v>3.0867599999999999</v>
      </c>
    </row>
    <row r="22" spans="1:8" x14ac:dyDescent="0.2">
      <c r="A22" s="7">
        <v>3.0821700000000001</v>
      </c>
      <c r="B22" s="7">
        <v>3.4458600000000001</v>
      </c>
      <c r="C22" s="16">
        <v>0.67350419679943208</v>
      </c>
      <c r="D22" s="7">
        <f t="shared" si="0"/>
        <v>3.0821700000000001</v>
      </c>
      <c r="E22" s="7">
        <f t="shared" si="1"/>
        <v>3.7556741967994323</v>
      </c>
      <c r="G22" s="7">
        <v>3.0821700000000001</v>
      </c>
      <c r="H22" s="6">
        <v>3.0821700000000001</v>
      </c>
    </row>
    <row r="23" spans="1:8" x14ac:dyDescent="0.2">
      <c r="A23" s="7">
        <v>3.0821700000000001</v>
      </c>
      <c r="B23" s="7">
        <v>3.4458600000000001</v>
      </c>
      <c r="C23" s="16">
        <v>0.54549185276187362</v>
      </c>
      <c r="D23" s="7">
        <f t="shared" si="0"/>
        <v>3.0821700000000001</v>
      </c>
      <c r="E23" s="7">
        <f t="shared" si="1"/>
        <v>3.6276618527618738</v>
      </c>
      <c r="G23" s="7">
        <v>3.0821700000000001</v>
      </c>
      <c r="H23" s="6">
        <v>3.0821700000000001</v>
      </c>
    </row>
    <row r="24" spans="1:8" x14ac:dyDescent="0.2">
      <c r="A24" s="7">
        <v>3.26342</v>
      </c>
      <c r="B24" s="7">
        <v>3.83325</v>
      </c>
      <c r="C24" s="16">
        <v>0.58650175144830852</v>
      </c>
      <c r="D24" s="7">
        <f t="shared" si="0"/>
        <v>3.26342</v>
      </c>
      <c r="E24" s="7">
        <f t="shared" si="1"/>
        <v>3.8499217514483086</v>
      </c>
      <c r="G24" s="7">
        <v>3.26342</v>
      </c>
      <c r="H24" s="6">
        <v>3.26342</v>
      </c>
    </row>
    <row r="25" spans="1:8" x14ac:dyDescent="0.2">
      <c r="A25" s="7">
        <v>2.7704300000000002</v>
      </c>
      <c r="B25" s="7">
        <v>3.3248500000000001</v>
      </c>
      <c r="C25" s="16">
        <v>0.6541431110188195</v>
      </c>
      <c r="D25" s="7">
        <f t="shared" si="0"/>
        <v>2.7704300000000002</v>
      </c>
      <c r="E25" s="7">
        <f t="shared" si="1"/>
        <v>3.4245731110188196</v>
      </c>
      <c r="G25" s="7">
        <v>2.7704300000000002</v>
      </c>
      <c r="H25" s="6">
        <v>2.7704300000000002</v>
      </c>
    </row>
    <row r="26" spans="1:8" x14ac:dyDescent="0.2">
      <c r="A26" s="7">
        <v>3.0867599999999999</v>
      </c>
      <c r="B26" s="7">
        <v>3.11239</v>
      </c>
      <c r="C26" s="16">
        <v>0.50514769644987823</v>
      </c>
      <c r="D26" s="7">
        <f t="shared" si="0"/>
        <v>3.0867599999999999</v>
      </c>
      <c r="E26" s="7">
        <f t="shared" si="1"/>
        <v>3.5919076964498782</v>
      </c>
      <c r="G26" s="7">
        <v>3.0867599999999999</v>
      </c>
      <c r="H26" s="6">
        <v>3.0867599999999999</v>
      </c>
    </row>
    <row r="27" spans="1:8" x14ac:dyDescent="0.2">
      <c r="A27" s="7">
        <v>2.4791500000000002</v>
      </c>
      <c r="B27" s="7">
        <v>2.7687499999999998</v>
      </c>
      <c r="C27" s="16">
        <v>0.51280619644987813</v>
      </c>
      <c r="D27" s="7">
        <f t="shared" si="0"/>
        <v>2.4791500000000002</v>
      </c>
      <c r="E27" s="7">
        <f t="shared" si="1"/>
        <v>2.9919561964498782</v>
      </c>
      <c r="G27" s="7">
        <v>2.4791500000000002</v>
      </c>
      <c r="H27" s="6">
        <v>2.4791500000000002</v>
      </c>
    </row>
    <row r="28" spans="1:8" x14ac:dyDescent="0.2">
      <c r="A28" s="7">
        <v>2.3524400000000001</v>
      </c>
      <c r="B28" s="7">
        <v>2.4387500000000002</v>
      </c>
      <c r="C28" s="16">
        <v>0.51346469644987813</v>
      </c>
      <c r="D28" s="7">
        <f t="shared" si="0"/>
        <v>2.3524400000000001</v>
      </c>
      <c r="E28" s="7">
        <f t="shared" si="1"/>
        <v>2.8659046964498782</v>
      </c>
      <c r="G28" s="7">
        <v>2.3524400000000001</v>
      </c>
      <c r="H28" s="6">
        <v>2.3524400000000001</v>
      </c>
    </row>
    <row r="29" spans="1:8" x14ac:dyDescent="0.2">
      <c r="A29" s="7">
        <v>3.6025</v>
      </c>
      <c r="B29" s="7">
        <v>3.6393200000000001</v>
      </c>
      <c r="C29" s="16">
        <v>0.36724944024114692</v>
      </c>
      <c r="D29" s="7">
        <f t="shared" si="0"/>
        <v>3.6025</v>
      </c>
      <c r="E29" s="7">
        <f t="shared" si="1"/>
        <v>3.9697494402411468</v>
      </c>
      <c r="G29" s="7">
        <v>3.6025</v>
      </c>
      <c r="H29" s="6">
        <v>3.6025</v>
      </c>
    </row>
    <row r="30" spans="1:8" x14ac:dyDescent="0.2">
      <c r="A30" s="7">
        <v>5.1643499999999998</v>
      </c>
      <c r="B30" s="7">
        <v>5.36355</v>
      </c>
      <c r="C30" s="16">
        <v>0.31944915106073479</v>
      </c>
      <c r="D30" s="7">
        <f t="shared" si="0"/>
        <v>5.1643499999999998</v>
      </c>
      <c r="E30" s="7">
        <f t="shared" si="1"/>
        <v>5.4837991510607349</v>
      </c>
      <c r="G30" s="7">
        <v>5.1643499999999998</v>
      </c>
      <c r="H30" s="6">
        <v>5.1643499999999998</v>
      </c>
    </row>
    <row r="31" spans="1:8" x14ac:dyDescent="0.2">
      <c r="A31" s="7">
        <v>5.1643499999999998</v>
      </c>
      <c r="B31" s="7">
        <v>5.36355</v>
      </c>
      <c r="C31" s="16">
        <v>0.37485319024114688</v>
      </c>
      <c r="D31" s="7">
        <f t="shared" si="0"/>
        <v>5.1643499999999998</v>
      </c>
      <c r="E31" s="7">
        <f t="shared" si="1"/>
        <v>5.5392031902411469</v>
      </c>
      <c r="G31" s="7">
        <v>5.1643499999999998</v>
      </c>
      <c r="H31" s="6">
        <v>5.1643499999999998</v>
      </c>
    </row>
    <row r="32" spans="1:8" x14ac:dyDescent="0.2">
      <c r="A32" s="7">
        <v>2.4791500000000002</v>
      </c>
      <c r="B32" s="7">
        <v>2.7687499999999998</v>
      </c>
      <c r="C32" s="16">
        <v>0.35369414404462884</v>
      </c>
      <c r="D32" s="7">
        <f t="shared" si="0"/>
        <v>2.4791500000000002</v>
      </c>
      <c r="E32" s="7">
        <f t="shared" si="1"/>
        <v>2.8328441440446293</v>
      </c>
      <c r="G32" s="7">
        <v>2.4791500000000002</v>
      </c>
      <c r="H32" s="6">
        <v>2.4791500000000002</v>
      </c>
    </row>
    <row r="33" spans="1:8" x14ac:dyDescent="0.2">
      <c r="A33" s="7">
        <v>2.3524400000000001</v>
      </c>
      <c r="B33" s="7">
        <v>2.4387500000000002</v>
      </c>
      <c r="C33" s="16">
        <v>0.40332294628496163</v>
      </c>
      <c r="D33" s="7">
        <f t="shared" si="0"/>
        <v>2.3524400000000001</v>
      </c>
      <c r="E33" s="7">
        <f t="shared" si="1"/>
        <v>2.7557629462849618</v>
      </c>
      <c r="G33" s="7">
        <v>2.3524400000000001</v>
      </c>
      <c r="H33" s="6">
        <v>2.3524400000000001</v>
      </c>
    </row>
    <row r="34" spans="1:8" x14ac:dyDescent="0.2">
      <c r="A34" s="7">
        <v>3.6025</v>
      </c>
      <c r="B34" s="7">
        <v>3.6393200000000001</v>
      </c>
      <c r="C34" s="16">
        <v>0.31889429283954568</v>
      </c>
      <c r="D34" s="7">
        <f t="shared" si="0"/>
        <v>3.6025</v>
      </c>
      <c r="E34" s="7">
        <f t="shared" si="1"/>
        <v>3.9213942928395458</v>
      </c>
      <c r="G34" s="7">
        <v>3.6025</v>
      </c>
      <c r="H34" s="6">
        <v>3.6025</v>
      </c>
    </row>
    <row r="35" spans="1:8" x14ac:dyDescent="0.2">
      <c r="A35" s="7">
        <v>3.6025</v>
      </c>
      <c r="B35" s="7">
        <v>3.6393200000000001</v>
      </c>
      <c r="C35" s="16">
        <v>0.37231614404462887</v>
      </c>
      <c r="D35" s="7">
        <f t="shared" ref="D35:D57" si="2">A35</f>
        <v>3.6025</v>
      </c>
      <c r="E35" s="7">
        <f t="shared" ref="E35:E57" si="3">A35+C35</f>
        <v>3.9748161440446288</v>
      </c>
      <c r="G35" s="7">
        <v>3.6025</v>
      </c>
      <c r="H35" s="6">
        <v>3.6025</v>
      </c>
    </row>
    <row r="36" spans="1:8" x14ac:dyDescent="0.2">
      <c r="A36" s="7">
        <v>3.3980999999999999</v>
      </c>
      <c r="B36" s="7">
        <v>4.8642899999999996</v>
      </c>
      <c r="C36" s="16">
        <v>0.33087954283954568</v>
      </c>
      <c r="D36" s="7">
        <f t="shared" si="2"/>
        <v>3.3980999999999999</v>
      </c>
      <c r="E36" s="7">
        <f t="shared" si="3"/>
        <v>3.7289795428395456</v>
      </c>
      <c r="G36" s="7">
        <v>3.3980999999999999</v>
      </c>
      <c r="H36" s="6">
        <v>3.3980999999999999</v>
      </c>
    </row>
    <row r="37" spans="1:8" x14ac:dyDescent="0.2">
      <c r="A37" s="7">
        <v>3.3980999999999999</v>
      </c>
      <c r="B37" s="7">
        <v>4.8642899999999996</v>
      </c>
      <c r="C37" s="16">
        <v>0.39014414404462883</v>
      </c>
      <c r="D37" s="7">
        <f t="shared" si="2"/>
        <v>3.3980999999999999</v>
      </c>
      <c r="E37" s="7">
        <f t="shared" si="3"/>
        <v>3.7882441440446288</v>
      </c>
      <c r="G37" s="7">
        <v>3.3980999999999999</v>
      </c>
      <c r="H37" s="6">
        <v>3.3980999999999999</v>
      </c>
    </row>
    <row r="38" spans="1:8" x14ac:dyDescent="0.2">
      <c r="A38" s="7">
        <v>3.3980999999999999</v>
      </c>
      <c r="B38" s="7">
        <v>4.8642899999999996</v>
      </c>
      <c r="C38" s="16">
        <v>0.38237364404462887</v>
      </c>
      <c r="D38" s="7">
        <f t="shared" si="2"/>
        <v>3.3980999999999999</v>
      </c>
      <c r="E38" s="7">
        <f t="shared" si="3"/>
        <v>3.7804736440446289</v>
      </c>
      <c r="G38" s="7">
        <v>3.3980999999999999</v>
      </c>
      <c r="H38" s="6">
        <v>3.3980999999999999</v>
      </c>
    </row>
    <row r="39" spans="1:8" x14ac:dyDescent="0.2">
      <c r="A39" s="7">
        <v>3.3980999999999999</v>
      </c>
      <c r="B39" s="7">
        <v>4.8642899999999996</v>
      </c>
      <c r="C39" s="16">
        <v>0.44037917385968345</v>
      </c>
      <c r="D39" s="7">
        <f t="shared" si="2"/>
        <v>3.3980999999999999</v>
      </c>
      <c r="E39" s="7">
        <f t="shared" si="3"/>
        <v>3.8384791738596835</v>
      </c>
      <c r="G39" s="7">
        <v>3.3980999999999999</v>
      </c>
      <c r="H39" s="6">
        <v>3.3980999999999999</v>
      </c>
    </row>
    <row r="40" spans="1:8" x14ac:dyDescent="0.2">
      <c r="A40" s="7">
        <v>3.3980999999999999</v>
      </c>
      <c r="B40" s="7">
        <v>4.8642899999999996</v>
      </c>
      <c r="C40" s="16">
        <v>0.54823791257283594</v>
      </c>
      <c r="D40" s="7">
        <f t="shared" si="2"/>
        <v>3.3980999999999999</v>
      </c>
      <c r="E40" s="7">
        <f t="shared" si="3"/>
        <v>3.9463379125728357</v>
      </c>
      <c r="G40" s="7">
        <v>3.3980999999999999</v>
      </c>
      <c r="H40" s="6">
        <v>3.3980999999999999</v>
      </c>
    </row>
    <row r="41" spans="1:8" x14ac:dyDescent="0.2">
      <c r="A41" s="7">
        <v>3.9318399999999998</v>
      </c>
      <c r="B41" s="7">
        <v>3.9478499999999999</v>
      </c>
      <c r="C41" s="16">
        <v>0.37849816369353978</v>
      </c>
      <c r="D41" s="7">
        <f t="shared" si="2"/>
        <v>3.9318399999999998</v>
      </c>
      <c r="E41" s="7">
        <f t="shared" si="3"/>
        <v>4.3103381636935394</v>
      </c>
      <c r="G41" s="7">
        <v>3.9318399999999998</v>
      </c>
      <c r="H41" s="6">
        <v>3.9318399999999998</v>
      </c>
    </row>
    <row r="42" spans="1:8" x14ac:dyDescent="0.2">
      <c r="A42" s="7">
        <v>3.9318399999999998</v>
      </c>
      <c r="B42" s="7">
        <v>3.9478499999999999</v>
      </c>
      <c r="C42" s="16">
        <v>0.41807275200709615</v>
      </c>
      <c r="D42" s="7">
        <f t="shared" si="2"/>
        <v>3.9318399999999998</v>
      </c>
      <c r="E42" s="7">
        <f t="shared" si="3"/>
        <v>4.3499127520070964</v>
      </c>
      <c r="G42" s="7">
        <v>3.9318399999999998</v>
      </c>
      <c r="H42" s="6">
        <v>3.9318399999999998</v>
      </c>
    </row>
    <row r="43" spans="1:8" x14ac:dyDescent="0.2">
      <c r="A43" s="7">
        <v>3.9816699999999998</v>
      </c>
      <c r="B43" s="7">
        <v>4.9749999999999996</v>
      </c>
      <c r="C43" s="16">
        <v>0.38306650200709613</v>
      </c>
      <c r="D43" s="7">
        <f t="shared" si="2"/>
        <v>3.9816699999999998</v>
      </c>
      <c r="E43" s="7">
        <f t="shared" si="3"/>
        <v>4.3647365020070961</v>
      </c>
      <c r="G43" s="7">
        <v>3.9816699999999998</v>
      </c>
      <c r="H43" s="6">
        <v>3.9816699999999998</v>
      </c>
    </row>
    <row r="44" spans="1:8" x14ac:dyDescent="0.2">
      <c r="A44" s="7">
        <v>3.9816699999999998</v>
      </c>
      <c r="B44" s="7">
        <v>4.9749999999999996</v>
      </c>
      <c r="C44" s="16">
        <v>0.38196025200709616</v>
      </c>
      <c r="D44" s="7">
        <f t="shared" si="2"/>
        <v>3.9816699999999998</v>
      </c>
      <c r="E44" s="7">
        <f t="shared" si="3"/>
        <v>4.3636302520070958</v>
      </c>
      <c r="G44" s="7">
        <v>3.9816699999999998</v>
      </c>
      <c r="H44" s="6">
        <v>3.9816699999999998</v>
      </c>
    </row>
    <row r="45" spans="1:8" x14ac:dyDescent="0.2">
      <c r="A45" s="7">
        <v>3.9816699999999998</v>
      </c>
      <c r="B45" s="7">
        <v>4.9749999999999996</v>
      </c>
      <c r="C45" s="16">
        <v>0.33685944911068755</v>
      </c>
      <c r="D45" s="7">
        <f t="shared" si="2"/>
        <v>3.9816699999999998</v>
      </c>
      <c r="E45" s="7">
        <f t="shared" si="3"/>
        <v>4.3185294491106871</v>
      </c>
      <c r="G45" s="7">
        <v>3.9816699999999998</v>
      </c>
      <c r="H45" s="6">
        <v>3.9816699999999998</v>
      </c>
    </row>
    <row r="46" spans="1:8" x14ac:dyDescent="0.2">
      <c r="A46" s="7">
        <v>2.54</v>
      </c>
      <c r="B46" s="7">
        <v>2.9654500000000001</v>
      </c>
      <c r="C46" s="16">
        <v>0.56224495657426166</v>
      </c>
      <c r="D46" s="7">
        <f t="shared" si="2"/>
        <v>2.54</v>
      </c>
      <c r="E46" s="7">
        <f t="shared" si="3"/>
        <v>3.1022449565742618</v>
      </c>
      <c r="G46" s="7">
        <v>2.54</v>
      </c>
      <c r="H46" s="6">
        <v>2.54</v>
      </c>
    </row>
    <row r="47" spans="1:8" x14ac:dyDescent="0.2">
      <c r="A47" s="7">
        <v>3.0564300000000002</v>
      </c>
      <c r="B47" s="7">
        <v>3.24288</v>
      </c>
      <c r="C47" s="16">
        <v>0.22156731336009294</v>
      </c>
      <c r="D47" s="7">
        <f t="shared" si="2"/>
        <v>3.0564300000000002</v>
      </c>
      <c r="E47" s="7">
        <f t="shared" si="3"/>
        <v>3.277997313360093</v>
      </c>
      <c r="G47" s="7">
        <v>3.0564300000000002</v>
      </c>
      <c r="H47" s="6">
        <v>3.0564300000000002</v>
      </c>
    </row>
    <row r="48" spans="1:8" x14ac:dyDescent="0.2">
      <c r="A48" s="7">
        <v>3.0564300000000002</v>
      </c>
      <c r="B48" s="7">
        <v>3.24288</v>
      </c>
      <c r="C48" s="16">
        <v>0.38852145798542109</v>
      </c>
      <c r="D48" s="7">
        <f t="shared" si="2"/>
        <v>3.0564300000000002</v>
      </c>
      <c r="E48" s="7">
        <f t="shared" si="3"/>
        <v>3.4449514579854212</v>
      </c>
      <c r="G48" s="7">
        <v>3.0564300000000002</v>
      </c>
      <c r="H48" s="6">
        <v>3.0564300000000002</v>
      </c>
    </row>
    <row r="49" spans="1:8" x14ac:dyDescent="0.2">
      <c r="A49" s="7">
        <v>2.2118500000000001</v>
      </c>
      <c r="B49" s="7">
        <v>2.254</v>
      </c>
      <c r="C49" s="16">
        <v>0.45052395760196251</v>
      </c>
      <c r="D49" s="7">
        <f t="shared" si="2"/>
        <v>2.2118500000000001</v>
      </c>
      <c r="E49" s="7">
        <f t="shared" si="3"/>
        <v>2.6623739576019627</v>
      </c>
      <c r="G49" s="7">
        <v>2.2118500000000001</v>
      </c>
      <c r="H49" s="6">
        <v>2.2118500000000001</v>
      </c>
    </row>
    <row r="50" spans="1:8" x14ac:dyDescent="0.2">
      <c r="A50" s="7">
        <v>2.2118500000000001</v>
      </c>
      <c r="B50" s="7">
        <v>2.254</v>
      </c>
      <c r="C50" s="16">
        <v>0.47025483474070051</v>
      </c>
      <c r="D50" s="7">
        <f t="shared" si="2"/>
        <v>2.2118500000000001</v>
      </c>
      <c r="E50" s="7">
        <f t="shared" si="3"/>
        <v>2.6821048347407004</v>
      </c>
      <c r="G50" s="7">
        <v>2.2118500000000001</v>
      </c>
      <c r="H50" s="6">
        <v>2.2118500000000001</v>
      </c>
    </row>
    <row r="51" spans="1:8" x14ac:dyDescent="0.2">
      <c r="A51" s="7">
        <v>2.9718200000000001</v>
      </c>
      <c r="B51" s="7">
        <v>3.2124999999999999</v>
      </c>
      <c r="C51" s="16">
        <v>0.43120550569600496</v>
      </c>
      <c r="D51" s="7">
        <f t="shared" si="2"/>
        <v>2.9718200000000001</v>
      </c>
      <c r="E51" s="7">
        <f t="shared" si="3"/>
        <v>3.403025505696005</v>
      </c>
      <c r="G51" s="7">
        <v>2.9718200000000001</v>
      </c>
      <c r="H51" s="6">
        <v>2.9718200000000001</v>
      </c>
    </row>
    <row r="52" spans="1:8" x14ac:dyDescent="0.2">
      <c r="A52" s="7">
        <v>2.9718200000000001</v>
      </c>
      <c r="B52" s="7">
        <v>3.2124999999999999</v>
      </c>
      <c r="C52" s="16">
        <v>0.41644350569600497</v>
      </c>
      <c r="D52" s="7">
        <f t="shared" si="2"/>
        <v>2.9718200000000001</v>
      </c>
      <c r="E52" s="7">
        <f t="shared" si="3"/>
        <v>3.3882635056960053</v>
      </c>
      <c r="G52" s="7">
        <v>2.9718200000000001</v>
      </c>
      <c r="H52" s="6">
        <v>2.9718200000000001</v>
      </c>
    </row>
    <row r="53" spans="1:8" x14ac:dyDescent="0.2">
      <c r="A53" s="7">
        <v>2.9718200000000001</v>
      </c>
      <c r="B53" s="7">
        <v>3.2124999999999999</v>
      </c>
      <c r="C53" s="16">
        <v>0.47150450569600494</v>
      </c>
      <c r="D53" s="7">
        <f t="shared" si="2"/>
        <v>2.9718200000000001</v>
      </c>
      <c r="E53" s="7">
        <f t="shared" si="3"/>
        <v>3.4433245056960051</v>
      </c>
      <c r="G53" s="7">
        <v>2.9718200000000001</v>
      </c>
      <c r="H53" s="6">
        <v>2.9718200000000001</v>
      </c>
    </row>
    <row r="54" spans="1:8" x14ac:dyDescent="0.2">
      <c r="A54" s="7">
        <v>3.41696</v>
      </c>
      <c r="B54" s="7">
        <v>4.6515599999999999</v>
      </c>
      <c r="C54" s="16">
        <v>0.40718406290089693</v>
      </c>
      <c r="D54" s="7">
        <f t="shared" si="2"/>
        <v>3.41696</v>
      </c>
      <c r="E54" s="7">
        <f t="shared" si="3"/>
        <v>3.8241440629008969</v>
      </c>
      <c r="G54" s="7">
        <v>3.41696</v>
      </c>
      <c r="H54" s="6">
        <v>3.41696</v>
      </c>
    </row>
    <row r="55" spans="1:8" x14ac:dyDescent="0.2">
      <c r="A55" s="7">
        <v>3.41696</v>
      </c>
      <c r="B55" s="7">
        <v>4.6515599999999999</v>
      </c>
      <c r="C55" s="16">
        <v>0.57378781290089687</v>
      </c>
      <c r="D55" s="7">
        <f t="shared" si="2"/>
        <v>3.41696</v>
      </c>
      <c r="E55" s="7">
        <f t="shared" si="3"/>
        <v>3.9907478129008966</v>
      </c>
      <c r="G55" s="7">
        <v>3.41696</v>
      </c>
      <c r="H55" s="6">
        <v>3.41696</v>
      </c>
    </row>
    <row r="56" spans="1:8" x14ac:dyDescent="0.2">
      <c r="A56" s="7">
        <v>1.9066700000000001</v>
      </c>
      <c r="B56" s="7">
        <v>2.3271999999999999</v>
      </c>
      <c r="C56" s="16">
        <v>0.47549497122895534</v>
      </c>
      <c r="D56" s="7">
        <f t="shared" si="2"/>
        <v>1.9066700000000001</v>
      </c>
      <c r="E56" s="7">
        <f t="shared" si="3"/>
        <v>2.3821649712289554</v>
      </c>
      <c r="G56" s="7">
        <v>1.9066700000000001</v>
      </c>
      <c r="H56" s="6">
        <v>1.9066700000000001</v>
      </c>
    </row>
    <row r="57" spans="1:8" x14ac:dyDescent="0.2">
      <c r="A57" s="7">
        <v>1.9066700000000001</v>
      </c>
      <c r="B57" s="7">
        <v>2.3271999999999999</v>
      </c>
      <c r="C57" s="16">
        <v>0.32045724777733092</v>
      </c>
      <c r="D57" s="7">
        <f t="shared" si="2"/>
        <v>1.9066700000000001</v>
      </c>
      <c r="E57" s="7">
        <f t="shared" si="3"/>
        <v>2.227127247777331</v>
      </c>
      <c r="G57" s="7">
        <v>1.9066700000000001</v>
      </c>
      <c r="H57" s="6">
        <v>1.9066700000000001</v>
      </c>
    </row>
    <row r="58" spans="1:8" x14ac:dyDescent="0.2">
      <c r="C58" s="16"/>
      <c r="F58" s="15"/>
      <c r="G58" s="7">
        <v>3.11239</v>
      </c>
      <c r="H58" s="6">
        <v>3.552400538771729</v>
      </c>
    </row>
    <row r="59" spans="1:8" x14ac:dyDescent="0.2">
      <c r="C59" s="16"/>
      <c r="F59" s="15"/>
      <c r="G59" s="7">
        <v>3.11239</v>
      </c>
      <c r="H59" s="6">
        <v>3.5288299680031785</v>
      </c>
    </row>
    <row r="60" spans="1:8" x14ac:dyDescent="0.2">
      <c r="C60" s="16"/>
      <c r="F60" s="15"/>
      <c r="G60" s="7">
        <v>3.4458600000000001</v>
      </c>
      <c r="H60" s="6">
        <v>3.5079627180031787</v>
      </c>
    </row>
    <row r="61" spans="1:8" x14ac:dyDescent="0.2">
      <c r="C61" s="16"/>
      <c r="F61" s="15"/>
      <c r="G61" s="7">
        <v>3.83325</v>
      </c>
      <c r="H61" s="6">
        <v>3.7714579480964416</v>
      </c>
    </row>
    <row r="62" spans="1:8" x14ac:dyDescent="0.2">
      <c r="C62" s="16"/>
      <c r="F62" s="15"/>
      <c r="G62" s="7">
        <v>3.3248500000000001</v>
      </c>
      <c r="H62" s="6">
        <v>3.2089057180031788</v>
      </c>
    </row>
    <row r="63" spans="1:8" x14ac:dyDescent="0.2">
      <c r="C63" s="16"/>
      <c r="F63" s="15"/>
      <c r="G63" s="7">
        <v>3.11239</v>
      </c>
      <c r="H63" s="6">
        <v>3.4631586561191869</v>
      </c>
    </row>
    <row r="64" spans="1:8" x14ac:dyDescent="0.2">
      <c r="C64" s="16"/>
      <c r="F64" s="15"/>
      <c r="G64" s="7">
        <v>3.11239</v>
      </c>
      <c r="H64" s="6">
        <v>3.6466539719366349</v>
      </c>
    </row>
    <row r="65" spans="3:8" x14ac:dyDescent="0.2">
      <c r="C65" s="16"/>
      <c r="F65" s="15"/>
      <c r="G65" s="7">
        <v>3.11239</v>
      </c>
      <c r="H65" s="6">
        <v>3.6608278451051111</v>
      </c>
    </row>
    <row r="66" spans="3:8" x14ac:dyDescent="0.2">
      <c r="C66" s="16"/>
      <c r="F66" s="15"/>
      <c r="G66" s="7">
        <v>3.4458600000000001</v>
      </c>
      <c r="H66" s="6">
        <v>3.6562378451051112</v>
      </c>
    </row>
    <row r="67" spans="3:8" x14ac:dyDescent="0.2">
      <c r="C67" s="16"/>
      <c r="F67" s="15"/>
      <c r="G67" s="7">
        <v>3.4458600000000001</v>
      </c>
      <c r="H67" s="6">
        <v>3.665404442668363</v>
      </c>
    </row>
    <row r="68" spans="3:8" x14ac:dyDescent="0.2">
      <c r="C68" s="16"/>
      <c r="F68" s="15"/>
      <c r="G68" s="7">
        <v>3.83325</v>
      </c>
      <c r="H68" s="6">
        <v>3.8319071926683628</v>
      </c>
    </row>
    <row r="69" spans="3:8" x14ac:dyDescent="0.2">
      <c r="C69" s="16"/>
      <c r="F69" s="15"/>
      <c r="G69" s="7">
        <v>3.83325</v>
      </c>
      <c r="H69" s="6">
        <v>3.7774437047986553</v>
      </c>
    </row>
    <row r="70" spans="3:8" x14ac:dyDescent="0.2">
      <c r="C70" s="16"/>
      <c r="F70" s="15"/>
      <c r="G70" s="7">
        <v>3.83325</v>
      </c>
      <c r="H70" s="6">
        <v>3.8819960390465793</v>
      </c>
    </row>
    <row r="71" spans="3:8" x14ac:dyDescent="0.2">
      <c r="C71" s="16"/>
      <c r="F71" s="15"/>
      <c r="G71" s="7">
        <v>3.3248500000000001</v>
      </c>
      <c r="H71" s="6">
        <v>3.5379904020783637</v>
      </c>
    </row>
    <row r="72" spans="3:8" x14ac:dyDescent="0.2">
      <c r="C72" s="16"/>
      <c r="F72" s="15"/>
      <c r="G72" s="7">
        <v>3.3248500000000001</v>
      </c>
      <c r="H72" s="6">
        <v>3.3034354547986555</v>
      </c>
    </row>
    <row r="73" spans="3:8" x14ac:dyDescent="0.2">
      <c r="C73" s="16"/>
      <c r="F73" s="15"/>
      <c r="G73" s="7">
        <v>3.11239</v>
      </c>
      <c r="H73" s="6">
        <v>3.6460704426683628</v>
      </c>
    </row>
    <row r="74" spans="3:8" x14ac:dyDescent="0.2">
      <c r="C74" s="16"/>
      <c r="F74" s="15"/>
      <c r="G74" s="7">
        <v>3.11239</v>
      </c>
      <c r="H74" s="6">
        <v>3.6290214547986555</v>
      </c>
    </row>
    <row r="75" spans="3:8" x14ac:dyDescent="0.2">
      <c r="C75" s="16"/>
      <c r="F75" s="15"/>
      <c r="G75" s="7">
        <v>3.11239</v>
      </c>
      <c r="H75" s="6">
        <v>3.7534275375140314</v>
      </c>
    </row>
    <row r="76" spans="3:8" x14ac:dyDescent="0.2">
      <c r="C76" s="16"/>
      <c r="F76" s="15"/>
      <c r="G76" s="7">
        <v>3.11239</v>
      </c>
      <c r="H76" s="6">
        <v>3.8009336633180135</v>
      </c>
    </row>
    <row r="77" spans="3:8" x14ac:dyDescent="0.2">
      <c r="G77" s="7">
        <v>3.4458600000000001</v>
      </c>
      <c r="H77" s="6">
        <v>3.7556741967994323</v>
      </c>
    </row>
    <row r="78" spans="3:8" x14ac:dyDescent="0.2">
      <c r="G78" s="7">
        <v>3.4458600000000001</v>
      </c>
      <c r="H78" s="6">
        <v>3.6276618527618738</v>
      </c>
    </row>
    <row r="79" spans="3:8" x14ac:dyDescent="0.2">
      <c r="G79" s="7">
        <v>3.83325</v>
      </c>
      <c r="H79" s="6">
        <v>3.8499217514483086</v>
      </c>
    </row>
    <row r="80" spans="3:8" x14ac:dyDescent="0.2">
      <c r="G80" s="7">
        <v>3.3248500000000001</v>
      </c>
      <c r="H80" s="6">
        <v>3.4245731110188196</v>
      </c>
    </row>
    <row r="81" spans="7:8" x14ac:dyDescent="0.2">
      <c r="G81" s="7">
        <v>3.11239</v>
      </c>
      <c r="H81" s="6">
        <v>3.5919076964498782</v>
      </c>
    </row>
    <row r="82" spans="7:8" x14ac:dyDescent="0.2">
      <c r="G82" s="7">
        <v>2.7687499999999998</v>
      </c>
      <c r="H82" s="6">
        <v>2.9919561964498782</v>
      </c>
    </row>
    <row r="83" spans="7:8" x14ac:dyDescent="0.2">
      <c r="G83" s="7">
        <v>2.4387500000000002</v>
      </c>
      <c r="H83" s="6">
        <v>2.8659046964498782</v>
      </c>
    </row>
    <row r="84" spans="7:8" x14ac:dyDescent="0.2">
      <c r="G84" s="7">
        <v>3.6393200000000001</v>
      </c>
      <c r="H84" s="6">
        <v>3.9697494402411468</v>
      </c>
    </row>
    <row r="85" spans="7:8" x14ac:dyDescent="0.2">
      <c r="G85" s="7">
        <v>5.36355</v>
      </c>
      <c r="H85" s="6">
        <v>5.4837991510607349</v>
      </c>
    </row>
    <row r="86" spans="7:8" x14ac:dyDescent="0.2">
      <c r="G86" s="7">
        <v>5.36355</v>
      </c>
      <c r="H86" s="6">
        <v>5.5392031902411469</v>
      </c>
    </row>
    <row r="87" spans="7:8" x14ac:dyDescent="0.2">
      <c r="G87" s="7">
        <v>2.7687499999999998</v>
      </c>
      <c r="H87" s="6">
        <v>2.8328441440446293</v>
      </c>
    </row>
    <row r="88" spans="7:8" x14ac:dyDescent="0.2">
      <c r="G88" s="7">
        <v>2.4387500000000002</v>
      </c>
      <c r="H88" s="6">
        <v>2.7557629462849618</v>
      </c>
    </row>
    <row r="89" spans="7:8" x14ac:dyDescent="0.2">
      <c r="G89" s="7">
        <v>3.6393200000000001</v>
      </c>
      <c r="H89" s="6">
        <v>3.9213942928395458</v>
      </c>
    </row>
    <row r="90" spans="7:8" x14ac:dyDescent="0.2">
      <c r="G90" s="7">
        <v>3.6393200000000001</v>
      </c>
      <c r="H90" s="6">
        <v>3.9748161440446288</v>
      </c>
    </row>
    <row r="91" spans="7:8" x14ac:dyDescent="0.2">
      <c r="G91" s="7"/>
      <c r="H91" s="6"/>
    </row>
    <row r="92" spans="7:8" x14ac:dyDescent="0.2">
      <c r="G92" s="7"/>
      <c r="H92" s="6"/>
    </row>
    <row r="93" spans="7:8" x14ac:dyDescent="0.2">
      <c r="G93" s="7"/>
      <c r="H93" s="6"/>
    </row>
    <row r="94" spans="7:8" x14ac:dyDescent="0.2">
      <c r="G94" s="7"/>
      <c r="H94" s="6"/>
    </row>
    <row r="95" spans="7:8" x14ac:dyDescent="0.2">
      <c r="G95" s="7"/>
      <c r="H95" s="6"/>
    </row>
    <row r="96" spans="7:8" x14ac:dyDescent="0.2">
      <c r="G96" s="7">
        <v>3.9478499999999999</v>
      </c>
      <c r="H96" s="6">
        <v>4.3103381636935394</v>
      </c>
    </row>
    <row r="97" spans="7:8" x14ac:dyDescent="0.2">
      <c r="G97" s="7">
        <v>3.9478499999999999</v>
      </c>
      <c r="H97" s="6">
        <v>4.3499127520070964</v>
      </c>
    </row>
    <row r="98" spans="7:8" x14ac:dyDescent="0.2">
      <c r="G98" s="7">
        <v>4.9749999999999996</v>
      </c>
      <c r="H98" s="6">
        <v>4.3647365020070961</v>
      </c>
    </row>
    <row r="99" spans="7:8" x14ac:dyDescent="0.2">
      <c r="G99" s="7"/>
      <c r="H99" s="6"/>
    </row>
    <row r="100" spans="7:8" x14ac:dyDescent="0.2">
      <c r="G100" s="7"/>
      <c r="H100" s="6"/>
    </row>
    <row r="101" spans="7:8" x14ac:dyDescent="0.2">
      <c r="G101" s="7">
        <v>2.9654500000000001</v>
      </c>
      <c r="H101" s="6">
        <v>3.1022449565742618</v>
      </c>
    </row>
    <row r="102" spans="7:8" x14ac:dyDescent="0.2">
      <c r="G102" s="7">
        <v>3.24288</v>
      </c>
      <c r="H102" s="6">
        <v>3.277997313360093</v>
      </c>
    </row>
    <row r="103" spans="7:8" x14ac:dyDescent="0.2">
      <c r="G103" s="7">
        <v>3.24288</v>
      </c>
      <c r="H103" s="6">
        <v>3.4449514579854212</v>
      </c>
    </row>
    <row r="104" spans="7:8" x14ac:dyDescent="0.2">
      <c r="G104" s="7">
        <v>2.254</v>
      </c>
      <c r="H104" s="6">
        <v>2.6623739576019627</v>
      </c>
    </row>
    <row r="105" spans="7:8" x14ac:dyDescent="0.2">
      <c r="G105" s="7">
        <v>2.254</v>
      </c>
      <c r="H105" s="6">
        <v>2.6821048347407004</v>
      </c>
    </row>
    <row r="106" spans="7:8" x14ac:dyDescent="0.2">
      <c r="G106" s="7">
        <v>3.2124999999999999</v>
      </c>
      <c r="H106" s="6">
        <v>3.403025505696005</v>
      </c>
    </row>
    <row r="107" spans="7:8" x14ac:dyDescent="0.2">
      <c r="G107" s="7">
        <v>3.2124999999999999</v>
      </c>
      <c r="H107" s="6">
        <v>3.3882635056960053</v>
      </c>
    </row>
    <row r="108" spans="7:8" x14ac:dyDescent="0.2">
      <c r="G108" s="7">
        <v>3.2124999999999999</v>
      </c>
      <c r="H108" s="6">
        <v>3.4433245056960051</v>
      </c>
    </row>
    <row r="109" spans="7:8" x14ac:dyDescent="0.2">
      <c r="G109" s="7"/>
      <c r="H109" s="6"/>
    </row>
    <row r="110" spans="7:8" x14ac:dyDescent="0.2">
      <c r="G110" s="7"/>
      <c r="H110" s="6"/>
    </row>
    <row r="111" spans="7:8" x14ac:dyDescent="0.2">
      <c r="G111" s="7">
        <v>2.3271999999999999</v>
      </c>
      <c r="H111" s="6">
        <v>2.3821649712289554</v>
      </c>
    </row>
    <row r="112" spans="7:8" x14ac:dyDescent="0.2">
      <c r="G112" s="7">
        <v>2.3271999999999999</v>
      </c>
      <c r="H112" s="6">
        <v>2.227127247777331</v>
      </c>
    </row>
  </sheetData>
  <autoFilter ref="A2:H57"/>
  <mergeCells count="2">
    <mergeCell ref="A1:B1"/>
    <mergeCell ref="D1:E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workbookViewId="0">
      <selection activeCell="A3" sqref="A3:A57"/>
    </sheetView>
  </sheetViews>
  <sheetFormatPr baseColWidth="10" defaultRowHeight="16" x14ac:dyDescent="0.2"/>
  <cols>
    <col min="2" max="2" width="10.83203125" style="4"/>
    <col min="3" max="3" width="10.83203125" style="1"/>
  </cols>
  <sheetData>
    <row r="1" spans="1:3" x14ac:dyDescent="0.2">
      <c r="B1" s="29"/>
      <c r="C1" s="29"/>
    </row>
    <row r="2" spans="1:3" x14ac:dyDescent="0.2">
      <c r="A2" t="s">
        <v>63</v>
      </c>
      <c r="B2" s="9" t="s">
        <v>61</v>
      </c>
      <c r="C2" s="4" t="s">
        <v>62</v>
      </c>
    </row>
    <row r="3" spans="1:3" x14ac:dyDescent="0.2">
      <c r="A3">
        <v>1</v>
      </c>
      <c r="B3" s="7">
        <v>3.11239</v>
      </c>
      <c r="C3" s="7">
        <v>3.552400538771729</v>
      </c>
    </row>
    <row r="4" spans="1:3" x14ac:dyDescent="0.2">
      <c r="A4">
        <v>2</v>
      </c>
      <c r="B4" s="7">
        <v>3.11239</v>
      </c>
      <c r="C4" s="7">
        <v>3.5288299680031785</v>
      </c>
    </row>
    <row r="5" spans="1:3" x14ac:dyDescent="0.2">
      <c r="A5">
        <v>3</v>
      </c>
      <c r="B5" s="7">
        <v>3.4458600000000001</v>
      </c>
      <c r="C5" s="7">
        <v>3.5079627180031787</v>
      </c>
    </row>
    <row r="6" spans="1:3" x14ac:dyDescent="0.2">
      <c r="A6">
        <v>4</v>
      </c>
      <c r="B6" s="7">
        <v>3.83325</v>
      </c>
      <c r="C6" s="7">
        <v>3.7714579480964416</v>
      </c>
    </row>
    <row r="7" spans="1:3" x14ac:dyDescent="0.2">
      <c r="A7">
        <v>5</v>
      </c>
      <c r="B7" s="7">
        <v>3.3248500000000001</v>
      </c>
      <c r="C7" s="7">
        <v>3.2089057180031788</v>
      </c>
    </row>
    <row r="8" spans="1:3" x14ac:dyDescent="0.2">
      <c r="A8">
        <v>6</v>
      </c>
      <c r="B8" s="7">
        <v>3.11239</v>
      </c>
      <c r="C8" s="7">
        <v>3.4631586561191869</v>
      </c>
    </row>
    <row r="9" spans="1:3" x14ac:dyDescent="0.2">
      <c r="A9">
        <v>7</v>
      </c>
      <c r="B9" s="7">
        <v>3.11239</v>
      </c>
      <c r="C9" s="7">
        <v>3.6466539719366349</v>
      </c>
    </row>
    <row r="10" spans="1:3" x14ac:dyDescent="0.2">
      <c r="A10">
        <v>8</v>
      </c>
      <c r="B10" s="7">
        <v>3.11239</v>
      </c>
      <c r="C10" s="7">
        <v>3.6608278451051111</v>
      </c>
    </row>
    <row r="11" spans="1:3" x14ac:dyDescent="0.2">
      <c r="A11">
        <v>9</v>
      </c>
      <c r="B11" s="7">
        <v>3.4458600000000001</v>
      </c>
      <c r="C11" s="7">
        <v>3.6562378451051112</v>
      </c>
    </row>
    <row r="12" spans="1:3" x14ac:dyDescent="0.2">
      <c r="A12">
        <v>10</v>
      </c>
      <c r="B12" s="7">
        <v>3.4458600000000001</v>
      </c>
      <c r="C12" s="7">
        <v>3.665404442668363</v>
      </c>
    </row>
    <row r="13" spans="1:3" x14ac:dyDescent="0.2">
      <c r="A13">
        <v>11</v>
      </c>
      <c r="B13" s="7">
        <v>3.83325</v>
      </c>
      <c r="C13" s="7">
        <v>3.8319071926683628</v>
      </c>
    </row>
    <row r="14" spans="1:3" x14ac:dyDescent="0.2">
      <c r="A14">
        <v>12</v>
      </c>
      <c r="B14" s="7">
        <v>3.83325</v>
      </c>
      <c r="C14" s="7">
        <v>3.7774437047986553</v>
      </c>
    </row>
    <row r="15" spans="1:3" x14ac:dyDescent="0.2">
      <c r="A15">
        <v>13</v>
      </c>
      <c r="B15" s="7">
        <v>3.83325</v>
      </c>
      <c r="C15" s="7">
        <v>3.8819960390465793</v>
      </c>
    </row>
    <row r="16" spans="1:3" x14ac:dyDescent="0.2">
      <c r="A16">
        <v>14</v>
      </c>
      <c r="B16" s="7">
        <v>3.3248500000000001</v>
      </c>
      <c r="C16" s="7">
        <v>3.5379904020783637</v>
      </c>
    </row>
    <row r="17" spans="1:3" x14ac:dyDescent="0.2">
      <c r="A17">
        <v>15</v>
      </c>
      <c r="B17" s="7">
        <v>3.3248500000000001</v>
      </c>
      <c r="C17" s="7">
        <v>3.3034354547986555</v>
      </c>
    </row>
    <row r="18" spans="1:3" x14ac:dyDescent="0.2">
      <c r="A18">
        <v>16</v>
      </c>
      <c r="B18" s="7">
        <v>3.11239</v>
      </c>
      <c r="C18" s="7">
        <v>3.6460704426683628</v>
      </c>
    </row>
    <row r="19" spans="1:3" x14ac:dyDescent="0.2">
      <c r="A19">
        <v>17</v>
      </c>
      <c r="B19" s="7">
        <v>3.11239</v>
      </c>
      <c r="C19" s="7">
        <v>3.6290214547986555</v>
      </c>
    </row>
    <row r="20" spans="1:3" x14ac:dyDescent="0.2">
      <c r="A20">
        <v>18</v>
      </c>
      <c r="B20" s="7">
        <v>3.11239</v>
      </c>
      <c r="C20" s="7">
        <v>3.7534275375140314</v>
      </c>
    </row>
    <row r="21" spans="1:3" x14ac:dyDescent="0.2">
      <c r="A21">
        <v>19</v>
      </c>
      <c r="B21" s="7">
        <v>3.11239</v>
      </c>
      <c r="C21" s="7">
        <v>3.8009336633180135</v>
      </c>
    </row>
    <row r="22" spans="1:3" x14ac:dyDescent="0.2">
      <c r="A22">
        <v>20</v>
      </c>
      <c r="B22" s="7">
        <v>3.4458600000000001</v>
      </c>
      <c r="C22" s="7">
        <v>3.7556741967994323</v>
      </c>
    </row>
    <row r="23" spans="1:3" x14ac:dyDescent="0.2">
      <c r="A23">
        <v>21</v>
      </c>
      <c r="B23" s="7">
        <v>3.4458600000000001</v>
      </c>
      <c r="C23" s="7">
        <v>3.6276618527618738</v>
      </c>
    </row>
    <row r="24" spans="1:3" x14ac:dyDescent="0.2">
      <c r="A24">
        <v>22</v>
      </c>
      <c r="B24" s="7">
        <v>3.83325</v>
      </c>
      <c r="C24" s="7">
        <v>3.8499217514483086</v>
      </c>
    </row>
    <row r="25" spans="1:3" x14ac:dyDescent="0.2">
      <c r="A25">
        <v>23</v>
      </c>
      <c r="B25" s="7">
        <v>3.3248500000000001</v>
      </c>
      <c r="C25" s="7">
        <v>3.4245731110188196</v>
      </c>
    </row>
    <row r="26" spans="1:3" x14ac:dyDescent="0.2">
      <c r="A26">
        <v>24</v>
      </c>
      <c r="B26" s="7">
        <v>3.11239</v>
      </c>
      <c r="C26" s="7">
        <v>3.5919076964498782</v>
      </c>
    </row>
    <row r="27" spans="1:3" x14ac:dyDescent="0.2">
      <c r="A27">
        <v>25</v>
      </c>
      <c r="B27" s="7">
        <v>2.7687499999999998</v>
      </c>
      <c r="C27" s="7">
        <v>2.9919561964498782</v>
      </c>
    </row>
    <row r="28" spans="1:3" x14ac:dyDescent="0.2">
      <c r="A28">
        <v>26</v>
      </c>
      <c r="B28" s="7">
        <v>2.4387500000000002</v>
      </c>
      <c r="C28" s="7">
        <v>2.8659046964498782</v>
      </c>
    </row>
    <row r="29" spans="1:3" x14ac:dyDescent="0.2">
      <c r="A29">
        <v>27</v>
      </c>
      <c r="B29" s="7">
        <v>3.6393200000000001</v>
      </c>
      <c r="C29" s="7">
        <v>3.9697494402411468</v>
      </c>
    </row>
    <row r="30" spans="1:3" x14ac:dyDescent="0.2">
      <c r="A30">
        <v>28</v>
      </c>
      <c r="B30" s="7">
        <v>5.36355</v>
      </c>
      <c r="C30" s="7">
        <v>5.4837991510607349</v>
      </c>
    </row>
    <row r="31" spans="1:3" x14ac:dyDescent="0.2">
      <c r="A31">
        <v>29</v>
      </c>
      <c r="B31" s="7">
        <v>5.36355</v>
      </c>
      <c r="C31" s="7">
        <v>5.5392031902411469</v>
      </c>
    </row>
    <row r="32" spans="1:3" x14ac:dyDescent="0.2">
      <c r="A32">
        <v>30</v>
      </c>
      <c r="B32" s="7">
        <v>2.7687499999999998</v>
      </c>
      <c r="C32" s="7">
        <v>2.8328441440446293</v>
      </c>
    </row>
    <row r="33" spans="1:3" x14ac:dyDescent="0.2">
      <c r="A33">
        <v>31</v>
      </c>
      <c r="B33" s="7">
        <v>2.4387500000000002</v>
      </c>
      <c r="C33" s="7">
        <v>2.7557629462849618</v>
      </c>
    </row>
    <row r="34" spans="1:3" x14ac:dyDescent="0.2">
      <c r="A34">
        <v>32</v>
      </c>
      <c r="B34" s="7">
        <v>3.6393200000000001</v>
      </c>
      <c r="C34" s="7">
        <v>3.9213942928395458</v>
      </c>
    </row>
    <row r="35" spans="1:3" x14ac:dyDescent="0.2">
      <c r="A35">
        <v>33</v>
      </c>
      <c r="B35" s="7">
        <v>3.6393200000000001</v>
      </c>
      <c r="C35" s="7">
        <v>3.9748161440446288</v>
      </c>
    </row>
    <row r="36" spans="1:3" x14ac:dyDescent="0.2">
      <c r="A36">
        <v>34</v>
      </c>
      <c r="B36" s="7">
        <v>4.8642899999999996</v>
      </c>
      <c r="C36" s="7">
        <v>3.7289795428395456</v>
      </c>
    </row>
    <row r="37" spans="1:3" x14ac:dyDescent="0.2">
      <c r="A37">
        <v>35</v>
      </c>
      <c r="B37" s="7">
        <v>4.8642899999999996</v>
      </c>
      <c r="C37" s="7">
        <v>3.7882441440446288</v>
      </c>
    </row>
    <row r="38" spans="1:3" x14ac:dyDescent="0.2">
      <c r="A38">
        <v>36</v>
      </c>
      <c r="B38" s="7">
        <v>4.8642899999999996</v>
      </c>
      <c r="C38" s="7">
        <v>3.7804736440446289</v>
      </c>
    </row>
    <row r="39" spans="1:3" x14ac:dyDescent="0.2">
      <c r="A39">
        <v>37</v>
      </c>
      <c r="B39" s="7">
        <v>4.8642899999999996</v>
      </c>
      <c r="C39" s="7">
        <v>3.8384791738596835</v>
      </c>
    </row>
    <row r="40" spans="1:3" x14ac:dyDescent="0.2">
      <c r="A40">
        <v>38</v>
      </c>
      <c r="B40" s="7">
        <v>4.8642899999999996</v>
      </c>
      <c r="C40" s="7">
        <v>3.9463379125728357</v>
      </c>
    </row>
    <row r="41" spans="1:3" x14ac:dyDescent="0.2">
      <c r="A41">
        <v>39</v>
      </c>
      <c r="B41" s="7">
        <v>3.9478499999999999</v>
      </c>
      <c r="C41" s="7">
        <v>4.3103381636935394</v>
      </c>
    </row>
    <row r="42" spans="1:3" x14ac:dyDescent="0.2">
      <c r="A42">
        <v>40</v>
      </c>
      <c r="B42" s="7">
        <v>3.9478499999999999</v>
      </c>
      <c r="C42" s="7">
        <v>4.3499127520070964</v>
      </c>
    </row>
    <row r="43" spans="1:3" x14ac:dyDescent="0.2">
      <c r="A43">
        <v>41</v>
      </c>
      <c r="B43" s="7">
        <v>4.9749999999999996</v>
      </c>
      <c r="C43" s="7">
        <v>4.3647365020070961</v>
      </c>
    </row>
    <row r="44" spans="1:3" x14ac:dyDescent="0.2">
      <c r="A44">
        <v>42</v>
      </c>
      <c r="B44" s="7">
        <v>4.9749999999999996</v>
      </c>
      <c r="C44" s="7">
        <v>4.3636302520070958</v>
      </c>
    </row>
    <row r="45" spans="1:3" x14ac:dyDescent="0.2">
      <c r="A45">
        <v>43</v>
      </c>
      <c r="B45" s="7">
        <v>4.9749999999999996</v>
      </c>
      <c r="C45" s="7">
        <v>4.3185294491106871</v>
      </c>
    </row>
    <row r="46" spans="1:3" x14ac:dyDescent="0.2">
      <c r="A46">
        <v>44</v>
      </c>
      <c r="B46" s="7">
        <v>2.9654500000000001</v>
      </c>
      <c r="C46" s="7">
        <v>3.1022449565742618</v>
      </c>
    </row>
    <row r="47" spans="1:3" x14ac:dyDescent="0.2">
      <c r="A47">
        <v>45</v>
      </c>
      <c r="B47" s="7">
        <v>3.24288</v>
      </c>
      <c r="C47" s="7">
        <v>3.277997313360093</v>
      </c>
    </row>
    <row r="48" spans="1:3" x14ac:dyDescent="0.2">
      <c r="A48">
        <v>46</v>
      </c>
      <c r="B48" s="7">
        <v>3.24288</v>
      </c>
      <c r="C48" s="7">
        <v>3.4449514579854212</v>
      </c>
    </row>
    <row r="49" spans="1:3" x14ac:dyDescent="0.2">
      <c r="A49">
        <v>47</v>
      </c>
      <c r="B49" s="7">
        <v>2.254</v>
      </c>
      <c r="C49" s="7">
        <v>2.6623739576019627</v>
      </c>
    </row>
    <row r="50" spans="1:3" x14ac:dyDescent="0.2">
      <c r="A50">
        <v>48</v>
      </c>
      <c r="B50" s="7">
        <v>2.254</v>
      </c>
      <c r="C50" s="7">
        <v>2.6821048347407004</v>
      </c>
    </row>
    <row r="51" spans="1:3" x14ac:dyDescent="0.2">
      <c r="A51">
        <v>49</v>
      </c>
      <c r="B51" s="7">
        <v>3.2124999999999999</v>
      </c>
      <c r="C51" s="7">
        <v>3.403025505696005</v>
      </c>
    </row>
    <row r="52" spans="1:3" x14ac:dyDescent="0.2">
      <c r="A52">
        <v>50</v>
      </c>
      <c r="B52" s="7">
        <v>3.2124999999999999</v>
      </c>
      <c r="C52" s="7">
        <v>3.3882635056960053</v>
      </c>
    </row>
    <row r="53" spans="1:3" x14ac:dyDescent="0.2">
      <c r="A53">
        <v>51</v>
      </c>
      <c r="B53" s="7">
        <v>3.2124999999999999</v>
      </c>
      <c r="C53" s="7">
        <v>3.4433245056960051</v>
      </c>
    </row>
    <row r="54" spans="1:3" x14ac:dyDescent="0.2">
      <c r="A54">
        <v>52</v>
      </c>
      <c r="B54" s="7">
        <v>4.6515599999999999</v>
      </c>
      <c r="C54" s="7">
        <v>3.8241440629008969</v>
      </c>
    </row>
    <row r="55" spans="1:3" x14ac:dyDescent="0.2">
      <c r="A55">
        <v>53</v>
      </c>
      <c r="B55" s="7">
        <v>4.6515599999999999</v>
      </c>
      <c r="C55" s="7">
        <v>3.9907478129008966</v>
      </c>
    </row>
    <row r="56" spans="1:3" x14ac:dyDescent="0.2">
      <c r="A56">
        <v>54</v>
      </c>
      <c r="B56" s="7">
        <v>2.3271999999999999</v>
      </c>
      <c r="C56" s="7">
        <v>2.3821649712289554</v>
      </c>
    </row>
    <row r="57" spans="1:3" x14ac:dyDescent="0.2">
      <c r="A57">
        <v>55</v>
      </c>
      <c r="B57" s="7">
        <v>2.3271999999999999</v>
      </c>
      <c r="C57" s="7">
        <v>2.227127247777331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ข้อมูลตั้งต้น</vt:lpstr>
      <vt:lpstr>SET</vt:lpstr>
      <vt:lpstr>Sheet2</vt:lpstr>
      <vt:lpstr>trial &amp; err^2</vt:lpstr>
      <vt:lpstr>kgp VS sum err^2</vt:lpstr>
      <vt:lpstr>IRI actual VS IRI model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Infraplus</dc:creator>
  <cp:lastModifiedBy>Microsoft Office User</cp:lastModifiedBy>
  <dcterms:created xsi:type="dcterms:W3CDTF">2017-03-17T07:04:43Z</dcterms:created>
  <dcterms:modified xsi:type="dcterms:W3CDTF">2017-07-13T02:36:26Z</dcterms:modified>
</cp:coreProperties>
</file>