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4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ware-host\Shared Folders\Downloads\"/>
    </mc:Choice>
  </mc:AlternateContent>
  <bookViews>
    <workbookView xWindow="0" yWindow="0" windowWidth="20490" windowHeight="7755" activeTab="3"/>
  </bookViews>
  <sheets>
    <sheet name="กุมภาพันธ์" sheetId="8" r:id="rId1"/>
    <sheet name="มีนาคม" sheetId="1" r:id="rId2"/>
    <sheet name="เมษายน" sheetId="2" r:id="rId3"/>
    <sheet name="พฤษภาคม" sheetId="3" r:id="rId4"/>
    <sheet name="มิถุนายน" sheetId="6" r:id="rId5"/>
    <sheet name="กรกฏาคม" sheetId="7" r:id="rId6"/>
  </sheets>
  <calcPr calcId="171027"/>
</workbook>
</file>

<file path=xl/calcChain.xml><?xml version="1.0" encoding="utf-8"?>
<calcChain xmlns="http://schemas.openxmlformats.org/spreadsheetml/2006/main">
  <c r="M10" i="8" l="1"/>
  <c r="M8" i="8"/>
  <c r="I19" i="8" l="1"/>
  <c r="I40" i="7" l="1"/>
  <c r="I40" i="3" l="1"/>
  <c r="I39" i="6"/>
  <c r="I39" i="2"/>
  <c r="I40" i="1"/>
  <c r="I8" i="1"/>
  <c r="K40" i="7" l="1"/>
</calcChain>
</file>

<file path=xl/sharedStrings.xml><?xml version="1.0" encoding="utf-8"?>
<sst xmlns="http://schemas.openxmlformats.org/spreadsheetml/2006/main" count="279" uniqueCount="50">
  <si>
    <t>ชื่อ</t>
  </si>
  <si>
    <t>ตำแหน่ง</t>
  </si>
  <si>
    <t>วันที่</t>
  </si>
  <si>
    <t>งานที่ดำเนินการปฏิบัติ</t>
  </si>
  <si>
    <t>ช่วงเวลา</t>
  </si>
  <si>
    <t>จำนวนชั่วโมง</t>
  </si>
  <si>
    <t>รวม</t>
  </si>
  <si>
    <t>แบบรายงานการปฏิบัติงานประจำเดือน</t>
  </si>
  <si>
    <t>นายวีระชัย วงษ์วีระริมิตร</t>
  </si>
  <si>
    <t>ผู้เชี่ยวชาญด้านงานทาง</t>
  </si>
  <si>
    <t>มีนาคม</t>
  </si>
  <si>
    <t>เมษายน</t>
  </si>
  <si>
    <t>พฤษภาคม</t>
  </si>
  <si>
    <t>ศึกษา วิเคราะห์ และรวบรวมกระบวนการทำงานในปัจจุบันของระบบ CRD</t>
  </si>
  <si>
    <t>ศึกษา วิเคราะห์ และรวบรวมกระบวนการทำงานในปัจจุบันของระบบ FMS</t>
  </si>
  <si>
    <t>8.00 - 20.00</t>
  </si>
  <si>
    <t>(...นายวีระชัย วงษ์วีระริมิตร...)</t>
  </si>
  <si>
    <t xml:space="preserve">   ...............................................</t>
  </si>
  <si>
    <t>ตำแหน่ง..ผู้เชี่ยวชาญด้านงานทาง</t>
  </si>
  <si>
    <t>8.00 - 12.00</t>
  </si>
  <si>
    <t>7.00-12.00</t>
  </si>
  <si>
    <t>7.00 - 18.00</t>
  </si>
  <si>
    <t>13.00-18.00</t>
  </si>
  <si>
    <t>รวบรวม ศึกษา วิธีการนำเทคโนโลยีทางด้านภูมิสารสนเทศทาง
ภูมิศาสตร์มาใช้ในระบบบริหารงานซ่อมบำรุงทาง ระบบ PMMS</t>
  </si>
  <si>
    <t>7.00 - 20.00</t>
  </si>
  <si>
    <t>8.00 - 18.00</t>
  </si>
  <si>
    <t>7.00 -12.00</t>
  </si>
  <si>
    <t>7.00 - 19.00</t>
  </si>
  <si>
    <t>8.00 - 14.00</t>
  </si>
  <si>
    <t>8.00 - 15.00</t>
  </si>
  <si>
    <t>8.00 - 19.00</t>
  </si>
  <si>
    <t>8.30 - 12.30</t>
  </si>
  <si>
    <t>9.00 - 20.00</t>
  </si>
  <si>
    <t>12.00-18.00</t>
  </si>
  <si>
    <t>รวบรวม ศึกษา สถาปัตยกรรมระบบ การเชื่อมต่อ และระบบอื่นๆ ที่เกี่ยวข้อง
ของกรมทางหลวงชนบทในปัจจุบัน (ระบบ PMMS)</t>
  </si>
  <si>
    <t>8.00 - 16.00</t>
  </si>
  <si>
    <t>8.00 - 17.00</t>
  </si>
  <si>
    <t>รวบรวม ศึกษา สถาปัตยกรรมระบบ การเชื่อมต่อ และระบบอื่นๆ 
ที่เกี่ยวข้องของกรมทางหลวงชนบทในปัจจุบัน (ระบบ PMMS)</t>
  </si>
  <si>
    <t>รวบรวมรายละเอียดของข้อมูล กระบวนการทำงาน
 ตลอดจนผลลัพธ์ของระบบ PMMS ในปัจจุบัน</t>
  </si>
  <si>
    <t>ปรับปรุงกระบวนการวิเคราะห์การเลือกวิธีการซ่อมบำรุง 
และการจัดลำดับความสำคัญของโครงการ</t>
  </si>
  <si>
    <t>มิถุนายน</t>
  </si>
  <si>
    <t>ปรับปรุงกระบวนการวิเคราะห์การเลือกวิธีการซ่อมบำรุง
 และการจัดลำดับความสำคัญของโครงการ</t>
  </si>
  <si>
    <t>กรกฏาคม</t>
  </si>
  <si>
    <t xml:space="preserve">ปรับปรุงกระบวนการวิเคราะห์การเลือกวิธีการซ่อมบำรุง </t>
  </si>
  <si>
    <t>รวบรวม ศึกษา สถาปัตยกรรมระบบ การเชื่อมต่อ 
และระบบอื่นๆ ที่เกี่ยวข้อง</t>
  </si>
  <si>
    <t xml:space="preserve">และการจัดลำดับความสำคัญของโครงการปรับปรุง
กระบวนการวิเคราะห์การเลือกวิธีการซ่อมบำรุง </t>
  </si>
  <si>
    <t>16.00 - 20.00</t>
  </si>
  <si>
    <t>-</t>
  </si>
  <si>
    <t>ให้คำแนะนำ เพื่อนำไปใช้ในการรวบรวม ศึกษา วิธีการนำเทคโนโลยีทางด้านภูมิสารสนเทศทาง
ภูมิศาสตร์มาใช้ในระบบบริหารงานซ่อมบำรุงทาง ระบบ PMMS</t>
  </si>
  <si>
    <t>8.00 - 11.00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</si>
</sst>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7" xfId="0" applyFont="1" applyBorder="1"/>
    <xf numFmtId="0" fontId="1" fillId="0" borderId="9" xfId="0" applyFont="1" applyBorder="1"/>
    <xf numFmtId="0" fontId="1" fillId="0" borderId="5" xfId="0" applyFont="1" applyBorder="1"/>
    <xf numFmtId="0" fontId="1" fillId="0" borderId="13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13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14" fontId="1" fillId="0" borderId="10" xfId="0" applyNumberFormat="1" applyFont="1" applyBorder="1" applyAlignment="1">
      <alignment horizontal="center" vertical="center"/>
    </xf>
    <xf numFmtId="0" fontId="1" fillId="0" borderId="11" xfId="0" applyFont="1" applyBorder="1"/>
    <xf numFmtId="0" fontId="1" fillId="0" borderId="13" xfId="0" applyFont="1" applyBorder="1"/>
    <xf numFmtId="0" fontId="1" fillId="0" borderId="13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14" fontId="1" fillId="0" borderId="2" xfId="0" applyNumberFormat="1" applyFont="1" applyFill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8"/>
  <sheetViews>
    <sheetView topLeftCell="A5" workbookViewId="0">
      <selection activeCell="C8" sqref="C8:C17"/>
    </sheetView>
  </sheetViews>
  <sheetFormatPr defaultColWidth="8.75" defaultRowHeight="14.25" x14ac:dyDescent="0.35"/>
  <cols>
    <col min="1" max="1" width="2.5" style="1" customWidth="1"/>
    <col min="2" max="2" width="10.125" style="1" customWidth="1"/>
    <col min="3" max="3" width="12.125" style="1" customWidth="1"/>
    <col min="4" max="4" width="8.125" style="1" customWidth="1"/>
    <col min="5" max="5" width="28.375" style="1" customWidth="1"/>
    <col min="6" max="6" width="16.125" style="1" customWidth="1"/>
    <col min="7" max="7" width="5.375" style="1" customWidth="1"/>
    <col min="8" max="8" width="5" style="1" customWidth="1"/>
    <col min="9" max="9" width="12.25" style="1" customWidth="1"/>
    <col min="10" max="10" width="2.875" style="1" customWidth="1"/>
    <col min="11" max="16384" width="8.75" style="1"/>
  </cols>
  <sheetData>
    <row r="1" spans="2:13" ht="21" x14ac:dyDescent="0.35">
      <c r="E1" s="1" t="s">
        <v>7</v>
      </c>
      <c r="F1" s="2" t="s">
        <v>10</v>
      </c>
      <c r="H1" s="2"/>
    </row>
    <row r="2" spans="2:13" ht="9" customHeight="1" x14ac:dyDescent="0.35"/>
    <row r="3" spans="2:13" ht="21" x14ac:dyDescent="0.35">
      <c r="B3" s="3" t="s">
        <v>0</v>
      </c>
      <c r="C3" s="2" t="s">
        <v>8</v>
      </c>
      <c r="D3" s="2"/>
    </row>
    <row r="4" spans="2:13" ht="9.6" customHeight="1" x14ac:dyDescent="0.35"/>
    <row r="5" spans="2:13" ht="21" x14ac:dyDescent="0.35">
      <c r="B5" s="3" t="s">
        <v>1</v>
      </c>
      <c r="C5" s="2" t="s">
        <v>9</v>
      </c>
      <c r="D5" s="2"/>
    </row>
    <row r="7" spans="2:13" ht="21" x14ac:dyDescent="0.35">
      <c r="C7" s="4" t="s">
        <v>2</v>
      </c>
      <c r="D7" s="29" t="s">
        <v>3</v>
      </c>
      <c r="E7" s="30"/>
      <c r="F7" s="31"/>
      <c r="G7" s="29" t="s">
        <v>4</v>
      </c>
      <c r="H7" s="31"/>
      <c r="I7" s="27" t="s">
        <v>5</v>
      </c>
    </row>
    <row r="8" spans="2:13" ht="21" x14ac:dyDescent="0.35">
      <c r="C8" s="62">
        <v>240016</v>
      </c>
      <c r="D8" s="46" t="s">
        <v>48</v>
      </c>
      <c r="E8" s="47"/>
      <c r="F8" s="55"/>
      <c r="G8" s="18" t="s">
        <v>31</v>
      </c>
      <c r="H8" s="18"/>
      <c r="I8" s="28">
        <v>4</v>
      </c>
      <c r="M8" s="1">
        <f>I19+มีนาคม!I40+เมษายน!I39+พฤษภาคม!I40+มิถุนายน!I39+กรกฏาคม!I40</f>
        <v>1046</v>
      </c>
    </row>
    <row r="9" spans="2:13" ht="21" x14ac:dyDescent="0.35">
      <c r="C9" s="62">
        <v>240017</v>
      </c>
      <c r="D9" s="48"/>
      <c r="E9" s="49"/>
      <c r="F9" s="60"/>
      <c r="G9" s="18" t="s">
        <v>31</v>
      </c>
      <c r="H9" s="18"/>
      <c r="I9" s="28">
        <v>4</v>
      </c>
    </row>
    <row r="10" spans="2:13" ht="21" x14ac:dyDescent="0.35">
      <c r="C10" s="62">
        <v>240018</v>
      </c>
      <c r="D10" s="48"/>
      <c r="E10" s="49"/>
      <c r="F10" s="60"/>
      <c r="G10" s="21" t="s">
        <v>22</v>
      </c>
      <c r="H10" s="18"/>
      <c r="I10" s="28">
        <v>5</v>
      </c>
      <c r="M10" s="1">
        <f>4*30*8</f>
        <v>960</v>
      </c>
    </row>
    <row r="11" spans="2:13" ht="21" x14ac:dyDescent="0.35">
      <c r="C11" s="62">
        <v>240019</v>
      </c>
      <c r="D11" s="48"/>
      <c r="E11" s="49"/>
      <c r="F11" s="60"/>
      <c r="G11" s="18" t="s">
        <v>36</v>
      </c>
      <c r="H11" s="18"/>
      <c r="I11" s="4">
        <v>8</v>
      </c>
    </row>
    <row r="12" spans="2:13" ht="21" x14ac:dyDescent="0.35">
      <c r="C12" s="62">
        <v>240020</v>
      </c>
      <c r="D12" s="48"/>
      <c r="E12" s="49"/>
      <c r="F12" s="60"/>
      <c r="G12" s="18" t="s">
        <v>31</v>
      </c>
      <c r="H12" s="18"/>
      <c r="I12" s="28">
        <v>4</v>
      </c>
    </row>
    <row r="13" spans="2:13" ht="21" x14ac:dyDescent="0.35">
      <c r="C13" s="62">
        <v>240021</v>
      </c>
      <c r="D13" s="48"/>
      <c r="E13" s="49"/>
      <c r="F13" s="60"/>
      <c r="G13" s="18" t="s">
        <v>49</v>
      </c>
      <c r="H13" s="18"/>
      <c r="I13" s="28">
        <v>3</v>
      </c>
    </row>
    <row r="14" spans="2:13" ht="21" x14ac:dyDescent="0.35">
      <c r="C14" s="62">
        <v>240022</v>
      </c>
      <c r="D14" s="48"/>
      <c r="E14" s="49"/>
      <c r="F14" s="60"/>
      <c r="G14" s="18" t="s">
        <v>36</v>
      </c>
      <c r="H14" s="18"/>
      <c r="I14" s="28">
        <v>8</v>
      </c>
    </row>
    <row r="15" spans="2:13" ht="21" x14ac:dyDescent="0.35">
      <c r="C15" s="62">
        <v>240023</v>
      </c>
      <c r="D15" s="48"/>
      <c r="E15" s="49"/>
      <c r="F15" s="60"/>
      <c r="G15" s="18" t="s">
        <v>31</v>
      </c>
      <c r="H15" s="18"/>
      <c r="I15" s="28">
        <v>4</v>
      </c>
    </row>
    <row r="16" spans="2:13" ht="21" x14ac:dyDescent="0.35">
      <c r="C16" s="62">
        <v>240024</v>
      </c>
      <c r="D16" s="48"/>
      <c r="E16" s="49"/>
      <c r="F16" s="60"/>
      <c r="G16" s="18" t="s">
        <v>19</v>
      </c>
      <c r="H16" s="18"/>
      <c r="I16" s="4">
        <v>4</v>
      </c>
    </row>
    <row r="17" spans="3:9" ht="21" x14ac:dyDescent="0.35">
      <c r="C17" s="62">
        <v>240025</v>
      </c>
      <c r="D17" s="50"/>
      <c r="E17" s="51"/>
      <c r="F17" s="56"/>
      <c r="G17" s="18" t="s">
        <v>31</v>
      </c>
      <c r="H17" s="18"/>
      <c r="I17" s="4">
        <v>4</v>
      </c>
    </row>
    <row r="18" spans="3:9" ht="21" x14ac:dyDescent="0.35">
      <c r="C18" s="32" t="s">
        <v>6</v>
      </c>
      <c r="D18" s="33"/>
      <c r="E18" s="33"/>
      <c r="F18" s="33"/>
      <c r="G18" s="33"/>
      <c r="H18" s="34"/>
      <c r="I18" s="8"/>
    </row>
    <row r="19" spans="3:9" ht="21" x14ac:dyDescent="0.35">
      <c r="C19" s="35"/>
      <c r="D19" s="36"/>
      <c r="E19" s="36"/>
      <c r="F19" s="36"/>
      <c r="G19" s="36"/>
      <c r="H19" s="37"/>
      <c r="I19" s="11">
        <f>SUM(I8:I17)</f>
        <v>48</v>
      </c>
    </row>
    <row r="20" spans="3:9" ht="21" x14ac:dyDescent="0.35">
      <c r="C20" s="38"/>
      <c r="D20" s="39"/>
      <c r="E20" s="39"/>
      <c r="F20" s="39"/>
      <c r="G20" s="39"/>
      <c r="H20" s="40"/>
      <c r="I20" s="7"/>
    </row>
    <row r="22" spans="3:9" ht="21" x14ac:dyDescent="0.35">
      <c r="G22" s="1" t="s">
        <v>17</v>
      </c>
    </row>
    <row r="23" spans="3:9" ht="21" x14ac:dyDescent="0.35">
      <c r="G23" s="1" t="s">
        <v>16</v>
      </c>
    </row>
    <row r="24" spans="3:9" ht="21" x14ac:dyDescent="0.35">
      <c r="G24" s="12" t="s">
        <v>18</v>
      </c>
      <c r="H24" s="3"/>
    </row>
    <row r="25" spans="3:9" ht="21" x14ac:dyDescent="0.35"/>
    <row r="26" spans="3:9" ht="21" x14ac:dyDescent="0.35"/>
    <row r="27" spans="3:9" ht="21" x14ac:dyDescent="0.35"/>
    <row r="28" spans="3:9" ht="21" x14ac:dyDescent="0.35"/>
    <row r="29" spans="3:9" ht="21" x14ac:dyDescent="0.35"/>
    <row r="30" spans="3:9" ht="21" x14ac:dyDescent="0.35"/>
    <row r="31" spans="3:9" ht="21" x14ac:dyDescent="0.35"/>
    <row r="32" spans="3:9" ht="21" x14ac:dyDescent="0.35"/>
    <row r="33" ht="21" x14ac:dyDescent="0.35"/>
    <row r="34" ht="21" x14ac:dyDescent="0.35"/>
    <row r="35" ht="21" x14ac:dyDescent="0.35"/>
    <row r="36" ht="21" x14ac:dyDescent="0.35"/>
    <row r="37" ht="21" x14ac:dyDescent="0.35"/>
    <row r="38" ht="21" x14ac:dyDescent="0.35"/>
  </sheetData>
  <mergeCells count="4">
    <mergeCell ref="C18:H20"/>
    <mergeCell ref="D8:F17"/>
    <mergeCell ref="D7:F7"/>
    <mergeCell ref="G7:H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5"/>
  <sheetViews>
    <sheetView topLeftCell="A24" workbookViewId="0">
      <selection activeCell="C8" sqref="C8:C38"/>
    </sheetView>
  </sheetViews>
  <sheetFormatPr defaultColWidth="8.75" defaultRowHeight="21" x14ac:dyDescent="0.35"/>
  <cols>
    <col min="1" max="1" width="2.5" style="1" customWidth="1"/>
    <col min="2" max="2" width="10.125" style="1" bestFit="1" customWidth="1"/>
    <col min="3" max="3" width="12.125" style="1" customWidth="1"/>
    <col min="4" max="4" width="8.125" style="1" customWidth="1"/>
    <col min="5" max="5" width="28.375" style="1" customWidth="1"/>
    <col min="6" max="6" width="16.125" style="1" customWidth="1"/>
    <col min="7" max="7" width="5.375" style="1" customWidth="1"/>
    <col min="8" max="8" width="5" style="1" customWidth="1"/>
    <col min="9" max="9" width="12.25" style="1" customWidth="1"/>
    <col min="10" max="10" width="2.875" style="1" customWidth="1"/>
    <col min="11" max="16384" width="8.75" style="1"/>
  </cols>
  <sheetData>
    <row r="1" spans="2:9" x14ac:dyDescent="0.35">
      <c r="E1" s="1" t="s">
        <v>7</v>
      </c>
      <c r="F1" s="2" t="s">
        <v>10</v>
      </c>
      <c r="H1" s="2"/>
    </row>
    <row r="2" spans="2:9" ht="9" customHeight="1" x14ac:dyDescent="0.35"/>
    <row r="3" spans="2:9" x14ac:dyDescent="0.35">
      <c r="B3" s="3" t="s">
        <v>0</v>
      </c>
      <c r="C3" s="2" t="s">
        <v>8</v>
      </c>
      <c r="D3" s="2"/>
    </row>
    <row r="4" spans="2:9" ht="9.6" customHeight="1" x14ac:dyDescent="0.35"/>
    <row r="5" spans="2:9" x14ac:dyDescent="0.35">
      <c r="B5" s="3" t="s">
        <v>1</v>
      </c>
      <c r="C5" s="2" t="s">
        <v>9</v>
      </c>
      <c r="D5" s="2"/>
    </row>
    <row r="7" spans="2:9" x14ac:dyDescent="0.35">
      <c r="C7" s="4" t="s">
        <v>2</v>
      </c>
      <c r="D7" s="29" t="s">
        <v>3</v>
      </c>
      <c r="E7" s="30"/>
      <c r="F7" s="31"/>
      <c r="G7" s="29" t="s">
        <v>4</v>
      </c>
      <c r="H7" s="31"/>
      <c r="I7" s="5" t="s">
        <v>5</v>
      </c>
    </row>
    <row r="8" spans="2:9" x14ac:dyDescent="0.35">
      <c r="C8" s="17">
        <v>240026</v>
      </c>
      <c r="D8" s="41" t="s">
        <v>23</v>
      </c>
      <c r="E8" s="42"/>
      <c r="F8" s="42"/>
      <c r="G8" s="18" t="s">
        <v>15</v>
      </c>
      <c r="H8" s="18"/>
      <c r="I8" s="4">
        <f>11</f>
        <v>11</v>
      </c>
    </row>
    <row r="9" spans="2:9" x14ac:dyDescent="0.35">
      <c r="C9" s="17">
        <v>240027</v>
      </c>
      <c r="D9" s="42"/>
      <c r="E9" s="42"/>
      <c r="F9" s="42"/>
      <c r="G9" s="18" t="s">
        <v>19</v>
      </c>
      <c r="H9" s="18"/>
      <c r="I9" s="4">
        <v>4</v>
      </c>
    </row>
    <row r="10" spans="2:9" x14ac:dyDescent="0.35">
      <c r="C10" s="17">
        <v>240028</v>
      </c>
      <c r="D10" s="42"/>
      <c r="E10" s="42"/>
      <c r="F10" s="42"/>
      <c r="G10" s="18" t="s">
        <v>19</v>
      </c>
      <c r="H10" s="18"/>
      <c r="I10" s="4">
        <v>4</v>
      </c>
    </row>
    <row r="11" spans="2:9" x14ac:dyDescent="0.35">
      <c r="C11" s="17">
        <v>240029</v>
      </c>
      <c r="D11" s="42"/>
      <c r="E11" s="42"/>
      <c r="F11" s="42"/>
      <c r="G11" s="42" t="s">
        <v>19</v>
      </c>
      <c r="H11" s="42"/>
      <c r="I11" s="4">
        <v>4</v>
      </c>
    </row>
    <row r="12" spans="2:9" x14ac:dyDescent="0.35">
      <c r="C12" s="17">
        <v>240030</v>
      </c>
      <c r="D12" s="42"/>
      <c r="E12" s="42"/>
      <c r="F12" s="42"/>
      <c r="G12" s="18" t="s">
        <v>19</v>
      </c>
      <c r="H12" s="18"/>
      <c r="I12" s="4">
        <v>4</v>
      </c>
    </row>
    <row r="13" spans="2:9" x14ac:dyDescent="0.35">
      <c r="C13" s="17">
        <v>240031</v>
      </c>
      <c r="D13" s="42"/>
      <c r="E13" s="42"/>
      <c r="F13" s="42"/>
      <c r="G13" s="18" t="s">
        <v>19</v>
      </c>
      <c r="H13" s="18"/>
      <c r="I13" s="4">
        <v>4</v>
      </c>
    </row>
    <row r="14" spans="2:9" x14ac:dyDescent="0.35">
      <c r="C14" s="17">
        <v>240032</v>
      </c>
      <c r="D14" s="42" t="s">
        <v>13</v>
      </c>
      <c r="E14" s="42"/>
      <c r="F14" s="42"/>
      <c r="G14" s="18" t="s">
        <v>15</v>
      </c>
      <c r="H14" s="18"/>
      <c r="I14" s="4">
        <v>11</v>
      </c>
    </row>
    <row r="15" spans="2:9" x14ac:dyDescent="0.35">
      <c r="C15" s="17">
        <v>240033</v>
      </c>
      <c r="D15" s="42"/>
      <c r="E15" s="42"/>
      <c r="F15" s="42"/>
      <c r="G15" s="18" t="s">
        <v>15</v>
      </c>
      <c r="H15" s="18"/>
      <c r="I15" s="4">
        <v>11</v>
      </c>
    </row>
    <row r="16" spans="2:9" x14ac:dyDescent="0.35">
      <c r="C16" s="17">
        <v>240034</v>
      </c>
      <c r="D16" s="42"/>
      <c r="E16" s="42"/>
      <c r="F16" s="42"/>
      <c r="G16" s="42" t="s">
        <v>20</v>
      </c>
      <c r="H16" s="42"/>
      <c r="I16" s="19">
        <v>5</v>
      </c>
    </row>
    <row r="17" spans="3:9" x14ac:dyDescent="0.35">
      <c r="C17" s="17">
        <v>240035</v>
      </c>
      <c r="D17" s="42"/>
      <c r="E17" s="42"/>
      <c r="F17" s="42"/>
      <c r="G17" s="42" t="s">
        <v>20</v>
      </c>
      <c r="H17" s="42"/>
      <c r="I17" s="19">
        <v>5</v>
      </c>
    </row>
    <row r="18" spans="3:9" x14ac:dyDescent="0.35">
      <c r="C18" s="17">
        <v>240036</v>
      </c>
      <c r="D18" s="42"/>
      <c r="E18" s="42"/>
      <c r="F18" s="42"/>
      <c r="G18" s="42" t="s">
        <v>20</v>
      </c>
      <c r="H18" s="42"/>
      <c r="I18" s="19">
        <v>5</v>
      </c>
    </row>
    <row r="19" spans="3:9" x14ac:dyDescent="0.35">
      <c r="C19" s="17">
        <v>240037</v>
      </c>
      <c r="D19" s="42"/>
      <c r="E19" s="42"/>
      <c r="F19" s="42"/>
      <c r="G19" s="42" t="s">
        <v>20</v>
      </c>
      <c r="H19" s="42"/>
      <c r="I19" s="19">
        <v>5</v>
      </c>
    </row>
    <row r="20" spans="3:9" x14ac:dyDescent="0.35">
      <c r="C20" s="17">
        <v>240038</v>
      </c>
      <c r="D20" s="42"/>
      <c r="E20" s="42"/>
      <c r="F20" s="42"/>
      <c r="G20" s="42" t="s">
        <v>20</v>
      </c>
      <c r="H20" s="42"/>
      <c r="I20" s="19">
        <v>5</v>
      </c>
    </row>
    <row r="21" spans="3:9" x14ac:dyDescent="0.35">
      <c r="C21" s="17">
        <v>240039</v>
      </c>
      <c r="D21" s="42"/>
      <c r="E21" s="42"/>
      <c r="F21" s="42"/>
      <c r="G21" s="18" t="s">
        <v>21</v>
      </c>
      <c r="H21" s="18"/>
      <c r="I21" s="19">
        <v>10</v>
      </c>
    </row>
    <row r="22" spans="3:9" x14ac:dyDescent="0.35">
      <c r="C22" s="17">
        <v>240040</v>
      </c>
      <c r="D22" s="42"/>
      <c r="E22" s="42"/>
      <c r="F22" s="42"/>
      <c r="G22" s="18" t="s">
        <v>21</v>
      </c>
      <c r="H22" s="18"/>
      <c r="I22" s="19">
        <v>10</v>
      </c>
    </row>
    <row r="23" spans="3:9" x14ac:dyDescent="0.35">
      <c r="C23" s="17">
        <v>240041</v>
      </c>
      <c r="D23" s="42"/>
      <c r="E23" s="42"/>
      <c r="F23" s="42"/>
      <c r="G23" s="21" t="s">
        <v>22</v>
      </c>
      <c r="H23" s="18"/>
      <c r="I23" s="19">
        <v>5</v>
      </c>
    </row>
    <row r="24" spans="3:9" x14ac:dyDescent="0.35">
      <c r="C24" s="17">
        <v>240042</v>
      </c>
      <c r="D24" s="42"/>
      <c r="E24" s="42"/>
      <c r="F24" s="42"/>
      <c r="G24" s="21" t="s">
        <v>22</v>
      </c>
      <c r="H24" s="18"/>
      <c r="I24" s="19">
        <v>5</v>
      </c>
    </row>
    <row r="25" spans="3:9" ht="24" customHeight="1" x14ac:dyDescent="0.35">
      <c r="C25" s="17">
        <v>240043</v>
      </c>
      <c r="D25" s="41" t="s">
        <v>23</v>
      </c>
      <c r="E25" s="41"/>
      <c r="F25" s="41"/>
      <c r="G25" s="21" t="s">
        <v>22</v>
      </c>
      <c r="H25" s="18"/>
      <c r="I25" s="19">
        <v>5</v>
      </c>
    </row>
    <row r="26" spans="3:9" x14ac:dyDescent="0.35">
      <c r="C26" s="17">
        <v>240044</v>
      </c>
      <c r="D26" s="41"/>
      <c r="E26" s="41"/>
      <c r="F26" s="41"/>
      <c r="G26" s="21" t="s">
        <v>22</v>
      </c>
      <c r="H26" s="18"/>
      <c r="I26" s="19">
        <v>5</v>
      </c>
    </row>
    <row r="27" spans="3:9" x14ac:dyDescent="0.35">
      <c r="C27" s="17">
        <v>240045</v>
      </c>
      <c r="D27" s="41"/>
      <c r="E27" s="41"/>
      <c r="F27" s="41"/>
      <c r="G27" s="21" t="s">
        <v>22</v>
      </c>
      <c r="H27" s="18"/>
      <c r="I27" s="19">
        <v>5</v>
      </c>
    </row>
    <row r="28" spans="3:9" x14ac:dyDescent="0.35">
      <c r="C28" s="17">
        <v>240046</v>
      </c>
      <c r="D28" s="41"/>
      <c r="E28" s="41"/>
      <c r="F28" s="41"/>
      <c r="G28" s="18" t="s">
        <v>24</v>
      </c>
      <c r="H28" s="18"/>
      <c r="I28" s="19">
        <v>12</v>
      </c>
    </row>
    <row r="29" spans="3:9" x14ac:dyDescent="0.35">
      <c r="C29" s="17">
        <v>240047</v>
      </c>
      <c r="D29" s="41"/>
      <c r="E29" s="41"/>
      <c r="F29" s="41"/>
      <c r="G29" s="18" t="s">
        <v>24</v>
      </c>
      <c r="H29" s="18"/>
      <c r="I29" s="19">
        <v>12</v>
      </c>
    </row>
    <row r="30" spans="3:9" x14ac:dyDescent="0.35">
      <c r="C30" s="17">
        <v>240048</v>
      </c>
      <c r="D30" s="41"/>
      <c r="E30" s="41"/>
      <c r="F30" s="41"/>
      <c r="G30" s="18" t="s">
        <v>25</v>
      </c>
      <c r="H30" s="18"/>
      <c r="I30" s="19">
        <v>9</v>
      </c>
    </row>
    <row r="31" spans="3:9" x14ac:dyDescent="0.35">
      <c r="C31" s="17">
        <v>240049</v>
      </c>
      <c r="D31" s="41"/>
      <c r="E31" s="41"/>
      <c r="F31" s="41"/>
      <c r="G31" s="18" t="s">
        <v>19</v>
      </c>
      <c r="H31" s="18"/>
      <c r="I31" s="19">
        <v>4</v>
      </c>
    </row>
    <row r="32" spans="3:9" x14ac:dyDescent="0.35">
      <c r="C32" s="17">
        <v>240050</v>
      </c>
      <c r="D32" s="41"/>
      <c r="E32" s="41"/>
      <c r="F32" s="41"/>
      <c r="G32" s="18" t="s">
        <v>19</v>
      </c>
      <c r="H32" s="18"/>
      <c r="I32" s="19">
        <v>4</v>
      </c>
    </row>
    <row r="33" spans="3:9" x14ac:dyDescent="0.35">
      <c r="C33" s="17">
        <v>240051</v>
      </c>
      <c r="D33" s="41"/>
      <c r="E33" s="41"/>
      <c r="F33" s="41"/>
      <c r="G33" s="18" t="s">
        <v>19</v>
      </c>
      <c r="H33" s="18"/>
      <c r="I33" s="19">
        <v>4</v>
      </c>
    </row>
    <row r="34" spans="3:9" x14ac:dyDescent="0.35">
      <c r="C34" s="17">
        <v>240052</v>
      </c>
      <c r="D34" s="41"/>
      <c r="E34" s="41"/>
      <c r="F34" s="41"/>
      <c r="G34" s="18" t="s">
        <v>25</v>
      </c>
      <c r="H34" s="18"/>
      <c r="I34" s="19">
        <v>9</v>
      </c>
    </row>
    <row r="35" spans="3:9" x14ac:dyDescent="0.35">
      <c r="C35" s="17">
        <v>240053</v>
      </c>
      <c r="D35" s="32" t="s">
        <v>13</v>
      </c>
      <c r="E35" s="33"/>
      <c r="F35" s="34"/>
      <c r="G35" s="18" t="s">
        <v>26</v>
      </c>
      <c r="H35" s="18"/>
      <c r="I35" s="19">
        <v>5</v>
      </c>
    </row>
    <row r="36" spans="3:9" x14ac:dyDescent="0.35">
      <c r="C36" s="17">
        <v>240054</v>
      </c>
      <c r="D36" s="35"/>
      <c r="E36" s="36"/>
      <c r="F36" s="37"/>
      <c r="G36" s="18" t="s">
        <v>27</v>
      </c>
      <c r="H36" s="18"/>
      <c r="I36" s="19">
        <v>11</v>
      </c>
    </row>
    <row r="37" spans="3:9" x14ac:dyDescent="0.35">
      <c r="C37" s="17">
        <v>240055</v>
      </c>
      <c r="D37" s="38"/>
      <c r="E37" s="39"/>
      <c r="F37" s="40"/>
      <c r="G37" s="18" t="s">
        <v>25</v>
      </c>
      <c r="H37" s="18"/>
      <c r="I37" s="19">
        <v>9</v>
      </c>
    </row>
    <row r="38" spans="3:9" x14ac:dyDescent="0.35">
      <c r="C38" s="17">
        <v>240056</v>
      </c>
      <c r="D38" s="43"/>
      <c r="E38" s="44"/>
      <c r="F38" s="45"/>
      <c r="G38" s="29" t="s">
        <v>47</v>
      </c>
      <c r="H38" s="31"/>
      <c r="I38" s="19" t="s">
        <v>47</v>
      </c>
    </row>
    <row r="39" spans="3:9" x14ac:dyDescent="0.35">
      <c r="C39" s="32" t="s">
        <v>6</v>
      </c>
      <c r="D39" s="33"/>
      <c r="E39" s="33"/>
      <c r="F39" s="33"/>
      <c r="G39" s="33"/>
      <c r="H39" s="34"/>
      <c r="I39" s="8"/>
    </row>
    <row r="40" spans="3:9" x14ac:dyDescent="0.35">
      <c r="C40" s="35"/>
      <c r="D40" s="36"/>
      <c r="E40" s="36"/>
      <c r="F40" s="36"/>
      <c r="G40" s="36"/>
      <c r="H40" s="37"/>
      <c r="I40" s="11">
        <f>SUM(I8:I38)</f>
        <v>202</v>
      </c>
    </row>
    <row r="41" spans="3:9" x14ac:dyDescent="0.35">
      <c r="C41" s="38"/>
      <c r="D41" s="39"/>
      <c r="E41" s="39"/>
      <c r="F41" s="39"/>
      <c r="G41" s="39"/>
      <c r="H41" s="40"/>
      <c r="I41" s="7"/>
    </row>
    <row r="43" spans="3:9" x14ac:dyDescent="0.35">
      <c r="G43" s="1" t="s">
        <v>17</v>
      </c>
    </row>
    <row r="44" spans="3:9" x14ac:dyDescent="0.35">
      <c r="G44" s="1" t="s">
        <v>16</v>
      </c>
    </row>
    <row r="45" spans="3:9" x14ac:dyDescent="0.35">
      <c r="G45" s="12" t="s">
        <v>18</v>
      </c>
      <c r="H45" s="3"/>
    </row>
  </sheetData>
  <mergeCells count="15">
    <mergeCell ref="D7:F7"/>
    <mergeCell ref="G7:H7"/>
    <mergeCell ref="C39:H41"/>
    <mergeCell ref="D8:F13"/>
    <mergeCell ref="G11:H11"/>
    <mergeCell ref="D14:F24"/>
    <mergeCell ref="D25:F34"/>
    <mergeCell ref="G16:H16"/>
    <mergeCell ref="G17:H17"/>
    <mergeCell ref="G18:H18"/>
    <mergeCell ref="G19:H19"/>
    <mergeCell ref="G20:H20"/>
    <mergeCell ref="D35:F37"/>
    <mergeCell ref="D38:F38"/>
    <mergeCell ref="G38:H38"/>
  </mergeCells>
  <pageMargins left="0.41" right="0.16" top="0.46" bottom="0.17" header="0.18" footer="0.17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opLeftCell="A24" workbookViewId="0">
      <selection activeCell="C8" sqref="C8:C37"/>
    </sheetView>
  </sheetViews>
  <sheetFormatPr defaultRowHeight="21" x14ac:dyDescent="0.35"/>
  <cols>
    <col min="1" max="1" width="2.5" style="1" customWidth="1"/>
    <col min="2" max="2" width="10.125" style="1" bestFit="1" customWidth="1"/>
    <col min="3" max="3" width="12.125" style="1" customWidth="1"/>
    <col min="4" max="4" width="16.375" style="1" customWidth="1"/>
    <col min="5" max="5" width="28.375" style="1" customWidth="1"/>
    <col min="6" max="6" width="16.125" style="1" customWidth="1"/>
    <col min="7" max="7" width="5.375" style="1" customWidth="1"/>
    <col min="8" max="8" width="5" style="1" customWidth="1"/>
    <col min="9" max="9" width="13.375" style="1" customWidth="1"/>
    <col min="10" max="10" width="2.875" style="1" customWidth="1"/>
  </cols>
  <sheetData>
    <row r="1" spans="2:9" x14ac:dyDescent="0.35">
      <c r="E1" s="1" t="s">
        <v>7</v>
      </c>
      <c r="F1" s="2" t="s">
        <v>11</v>
      </c>
      <c r="H1" s="2"/>
    </row>
    <row r="2" spans="2:9" ht="10.5" customHeight="1" x14ac:dyDescent="0.35"/>
    <row r="3" spans="2:9" x14ac:dyDescent="0.35">
      <c r="B3" s="3" t="s">
        <v>0</v>
      </c>
      <c r="C3" s="2" t="s">
        <v>8</v>
      </c>
      <c r="D3" s="2"/>
    </row>
    <row r="4" spans="2:9" ht="9.75" customHeight="1" x14ac:dyDescent="0.35"/>
    <row r="5" spans="2:9" x14ac:dyDescent="0.35">
      <c r="B5" s="3" t="s">
        <v>1</v>
      </c>
      <c r="C5" s="2" t="s">
        <v>9</v>
      </c>
      <c r="D5" s="2"/>
    </row>
    <row r="7" spans="2:9" x14ac:dyDescent="0.35">
      <c r="C7" s="4" t="s">
        <v>2</v>
      </c>
      <c r="D7" s="29" t="s">
        <v>3</v>
      </c>
      <c r="E7" s="30"/>
      <c r="F7" s="31"/>
      <c r="G7" s="29" t="s">
        <v>4</v>
      </c>
      <c r="H7" s="31"/>
      <c r="I7" s="9" t="s">
        <v>5</v>
      </c>
    </row>
    <row r="8" spans="2:9" ht="24" customHeight="1" x14ac:dyDescent="0.35">
      <c r="C8" s="17">
        <v>240057</v>
      </c>
      <c r="D8" s="41" t="s">
        <v>23</v>
      </c>
      <c r="E8" s="41"/>
      <c r="F8" s="41"/>
      <c r="G8" s="18" t="s">
        <v>29</v>
      </c>
      <c r="H8" s="18"/>
      <c r="I8" s="4">
        <v>6</v>
      </c>
    </row>
    <row r="9" spans="2:9" x14ac:dyDescent="0.35">
      <c r="C9" s="17">
        <v>240058</v>
      </c>
      <c r="D9" s="41"/>
      <c r="E9" s="41"/>
      <c r="F9" s="41"/>
      <c r="G9" s="18" t="s">
        <v>28</v>
      </c>
      <c r="H9" s="18"/>
      <c r="I9" s="4">
        <v>5</v>
      </c>
    </row>
    <row r="10" spans="2:9" x14ac:dyDescent="0.35">
      <c r="C10" s="17">
        <v>240059</v>
      </c>
      <c r="D10" s="41"/>
      <c r="E10" s="41"/>
      <c r="F10" s="41"/>
      <c r="G10" s="18" t="s">
        <v>36</v>
      </c>
      <c r="H10" s="18"/>
      <c r="I10" s="4">
        <v>8</v>
      </c>
    </row>
    <row r="11" spans="2:9" x14ac:dyDescent="0.35">
      <c r="C11" s="17">
        <v>240060</v>
      </c>
      <c r="D11" s="41"/>
      <c r="E11" s="41"/>
      <c r="F11" s="41"/>
      <c r="G11" s="18" t="s">
        <v>19</v>
      </c>
      <c r="H11" s="18"/>
      <c r="I11" s="4">
        <v>4</v>
      </c>
    </row>
    <row r="12" spans="2:9" x14ac:dyDescent="0.35">
      <c r="C12" s="17">
        <v>240061</v>
      </c>
      <c r="D12" s="41"/>
      <c r="E12" s="41"/>
      <c r="F12" s="41"/>
      <c r="G12" s="18" t="s">
        <v>19</v>
      </c>
      <c r="H12" s="18"/>
      <c r="I12" s="4">
        <v>4</v>
      </c>
    </row>
    <row r="13" spans="2:9" x14ac:dyDescent="0.35">
      <c r="C13" s="17">
        <v>240062</v>
      </c>
      <c r="D13" s="32" t="s">
        <v>47</v>
      </c>
      <c r="E13" s="33"/>
      <c r="F13" s="34"/>
      <c r="G13" s="29" t="s">
        <v>47</v>
      </c>
      <c r="H13" s="31"/>
      <c r="I13" s="19" t="s">
        <v>47</v>
      </c>
    </row>
    <row r="14" spans="2:9" x14ac:dyDescent="0.35">
      <c r="C14" s="17">
        <v>240063</v>
      </c>
      <c r="D14" s="38"/>
      <c r="E14" s="39"/>
      <c r="F14" s="40"/>
      <c r="G14" s="29" t="s">
        <v>47</v>
      </c>
      <c r="H14" s="31"/>
      <c r="I14" s="19" t="s">
        <v>47</v>
      </c>
    </row>
    <row r="15" spans="2:9" x14ac:dyDescent="0.35">
      <c r="C15" s="17">
        <v>240064</v>
      </c>
      <c r="D15" s="32" t="s">
        <v>13</v>
      </c>
      <c r="E15" s="33"/>
      <c r="F15" s="34"/>
      <c r="G15" s="18" t="s">
        <v>29</v>
      </c>
      <c r="H15" s="18"/>
      <c r="I15" s="19">
        <v>6</v>
      </c>
    </row>
    <row r="16" spans="2:9" x14ac:dyDescent="0.35">
      <c r="C16" s="17">
        <v>240065</v>
      </c>
      <c r="D16" s="35"/>
      <c r="E16" s="36"/>
      <c r="F16" s="37"/>
      <c r="G16" s="18" t="s">
        <v>29</v>
      </c>
      <c r="H16" s="18"/>
      <c r="I16" s="19">
        <v>6</v>
      </c>
    </row>
    <row r="17" spans="3:9" x14ac:dyDescent="0.35">
      <c r="C17" s="17">
        <v>240066</v>
      </c>
      <c r="D17" s="35"/>
      <c r="E17" s="36"/>
      <c r="F17" s="37"/>
      <c r="G17" s="18" t="s">
        <v>29</v>
      </c>
      <c r="H17" s="18"/>
      <c r="I17" s="19">
        <v>6</v>
      </c>
    </row>
    <row r="18" spans="3:9" x14ac:dyDescent="0.35">
      <c r="C18" s="17">
        <v>240067</v>
      </c>
      <c r="D18" s="38"/>
      <c r="E18" s="39"/>
      <c r="F18" s="40"/>
      <c r="G18" s="18" t="s">
        <v>30</v>
      </c>
      <c r="H18" s="18"/>
      <c r="I18" s="19">
        <v>10</v>
      </c>
    </row>
    <row r="19" spans="3:9" x14ac:dyDescent="0.35">
      <c r="C19" s="17">
        <v>240068</v>
      </c>
      <c r="D19" s="32" t="s">
        <v>47</v>
      </c>
      <c r="E19" s="33"/>
      <c r="F19" s="34"/>
      <c r="G19" s="32" t="s">
        <v>47</v>
      </c>
      <c r="H19" s="34"/>
      <c r="I19" s="52" t="s">
        <v>47</v>
      </c>
    </row>
    <row r="20" spans="3:9" x14ac:dyDescent="0.35">
      <c r="C20" s="17">
        <v>240069</v>
      </c>
      <c r="D20" s="35"/>
      <c r="E20" s="36"/>
      <c r="F20" s="37"/>
      <c r="G20" s="35"/>
      <c r="H20" s="37"/>
      <c r="I20" s="53"/>
    </row>
    <row r="21" spans="3:9" ht="24" customHeight="1" x14ac:dyDescent="0.35">
      <c r="C21" s="17">
        <v>240070</v>
      </c>
      <c r="D21" s="35"/>
      <c r="E21" s="36"/>
      <c r="F21" s="37"/>
      <c r="G21" s="35"/>
      <c r="H21" s="37"/>
      <c r="I21" s="53"/>
    </row>
    <row r="22" spans="3:9" x14ac:dyDescent="0.35">
      <c r="C22" s="17">
        <v>240071</v>
      </c>
      <c r="D22" s="35"/>
      <c r="E22" s="36"/>
      <c r="F22" s="37"/>
      <c r="G22" s="35"/>
      <c r="H22" s="37"/>
      <c r="I22" s="53"/>
    </row>
    <row r="23" spans="3:9" x14ac:dyDescent="0.35">
      <c r="C23" s="17">
        <v>240072</v>
      </c>
      <c r="D23" s="38"/>
      <c r="E23" s="39"/>
      <c r="F23" s="40"/>
      <c r="G23" s="38"/>
      <c r="H23" s="40"/>
      <c r="I23" s="54"/>
    </row>
    <row r="24" spans="3:9" ht="24.95" customHeight="1" x14ac:dyDescent="0.35">
      <c r="C24" s="17">
        <v>240073</v>
      </c>
      <c r="D24" s="41" t="s">
        <v>23</v>
      </c>
      <c r="E24" s="41"/>
      <c r="F24" s="41"/>
      <c r="G24" s="23" t="s">
        <v>32</v>
      </c>
      <c r="H24" s="24"/>
      <c r="I24" s="19">
        <v>10</v>
      </c>
    </row>
    <row r="25" spans="3:9" x14ac:dyDescent="0.35">
      <c r="C25" s="17">
        <v>240074</v>
      </c>
      <c r="D25" s="41"/>
      <c r="E25" s="41"/>
      <c r="F25" s="41"/>
      <c r="G25" s="23" t="s">
        <v>24</v>
      </c>
      <c r="H25" s="24"/>
      <c r="I25" s="19">
        <v>12</v>
      </c>
    </row>
    <row r="26" spans="3:9" x14ac:dyDescent="0.35">
      <c r="C26" s="17">
        <v>240075</v>
      </c>
      <c r="D26" s="41"/>
      <c r="E26" s="41"/>
      <c r="F26" s="41"/>
      <c r="G26" s="23" t="s">
        <v>24</v>
      </c>
      <c r="H26" s="24"/>
      <c r="I26" s="19">
        <v>12</v>
      </c>
    </row>
    <row r="27" spans="3:9" ht="24" customHeight="1" x14ac:dyDescent="0.35">
      <c r="C27" s="17">
        <v>240076</v>
      </c>
      <c r="D27" s="46" t="s">
        <v>34</v>
      </c>
      <c r="E27" s="47"/>
      <c r="F27" s="47"/>
      <c r="G27" s="23" t="s">
        <v>33</v>
      </c>
      <c r="H27" s="24"/>
      <c r="I27" s="25">
        <v>6</v>
      </c>
    </row>
    <row r="28" spans="3:9" x14ac:dyDescent="0.35">
      <c r="C28" s="17">
        <v>240077</v>
      </c>
      <c r="D28" s="48"/>
      <c r="E28" s="49"/>
      <c r="F28" s="49"/>
      <c r="G28" s="23" t="s">
        <v>15</v>
      </c>
      <c r="H28" s="24"/>
      <c r="I28" s="25">
        <v>11</v>
      </c>
    </row>
    <row r="29" spans="3:9" x14ac:dyDescent="0.35">
      <c r="C29" s="17">
        <v>240078</v>
      </c>
      <c r="D29" s="48"/>
      <c r="E29" s="49"/>
      <c r="F29" s="49"/>
      <c r="G29" s="23" t="s">
        <v>15</v>
      </c>
      <c r="H29" s="24"/>
      <c r="I29" s="25">
        <v>11</v>
      </c>
    </row>
    <row r="30" spans="3:9" x14ac:dyDescent="0.35">
      <c r="C30" s="17">
        <v>240079</v>
      </c>
      <c r="D30" s="48"/>
      <c r="E30" s="49"/>
      <c r="F30" s="49"/>
      <c r="G30" s="23" t="s">
        <v>15</v>
      </c>
      <c r="H30" s="24"/>
      <c r="I30" s="25">
        <v>11</v>
      </c>
    </row>
    <row r="31" spans="3:9" x14ac:dyDescent="0.35">
      <c r="C31" s="17">
        <v>240080</v>
      </c>
      <c r="D31" s="48"/>
      <c r="E31" s="49"/>
      <c r="F31" s="49"/>
      <c r="G31" s="23" t="s">
        <v>15</v>
      </c>
      <c r="H31" s="24"/>
      <c r="I31" s="25">
        <v>11</v>
      </c>
    </row>
    <row r="32" spans="3:9" x14ac:dyDescent="0.35">
      <c r="C32" s="17">
        <v>240081</v>
      </c>
      <c r="D32" s="48"/>
      <c r="E32" s="49"/>
      <c r="F32" s="49"/>
      <c r="G32" s="23" t="s">
        <v>24</v>
      </c>
      <c r="H32" s="24"/>
      <c r="I32" s="19">
        <v>12</v>
      </c>
    </row>
    <row r="33" spans="3:9" x14ac:dyDescent="0.35">
      <c r="C33" s="17">
        <v>240082</v>
      </c>
      <c r="D33" s="48"/>
      <c r="E33" s="49"/>
      <c r="F33" s="49"/>
      <c r="G33" s="18" t="s">
        <v>31</v>
      </c>
      <c r="H33" s="18"/>
      <c r="I33" s="19">
        <v>4</v>
      </c>
    </row>
    <row r="34" spans="3:9" x14ac:dyDescent="0.35">
      <c r="C34" s="17">
        <v>240083</v>
      </c>
      <c r="D34" s="48"/>
      <c r="E34" s="49"/>
      <c r="F34" s="49"/>
      <c r="G34" s="18" t="s">
        <v>31</v>
      </c>
      <c r="H34" s="18"/>
      <c r="I34" s="19">
        <v>4</v>
      </c>
    </row>
    <row r="35" spans="3:9" x14ac:dyDescent="0.35">
      <c r="C35" s="17">
        <v>240084</v>
      </c>
      <c r="D35" s="48"/>
      <c r="E35" s="49"/>
      <c r="F35" s="49"/>
      <c r="G35" s="23" t="s">
        <v>32</v>
      </c>
      <c r="H35" s="24"/>
      <c r="I35" s="19">
        <v>10</v>
      </c>
    </row>
    <row r="36" spans="3:9" x14ac:dyDescent="0.35">
      <c r="C36" s="17">
        <v>240085</v>
      </c>
      <c r="D36" s="48"/>
      <c r="E36" s="49"/>
      <c r="F36" s="49"/>
      <c r="G36" s="23" t="s">
        <v>32</v>
      </c>
      <c r="H36" s="24"/>
      <c r="I36" s="19">
        <v>10</v>
      </c>
    </row>
    <row r="37" spans="3:9" x14ac:dyDescent="0.35">
      <c r="C37" s="17">
        <v>240086</v>
      </c>
      <c r="D37" s="50"/>
      <c r="E37" s="51"/>
      <c r="F37" s="51"/>
      <c r="G37" s="18" t="s">
        <v>35</v>
      </c>
      <c r="H37" s="18"/>
      <c r="I37" s="19">
        <v>7</v>
      </c>
    </row>
    <row r="38" spans="3:9" x14ac:dyDescent="0.35">
      <c r="C38" s="32" t="s">
        <v>6</v>
      </c>
      <c r="D38" s="33"/>
      <c r="E38" s="33"/>
      <c r="F38" s="33"/>
      <c r="G38" s="33"/>
      <c r="H38" s="34"/>
      <c r="I38" s="8"/>
    </row>
    <row r="39" spans="3:9" x14ac:dyDescent="0.35">
      <c r="C39" s="35"/>
      <c r="D39" s="36"/>
      <c r="E39" s="36"/>
      <c r="F39" s="36"/>
      <c r="G39" s="36"/>
      <c r="H39" s="37"/>
      <c r="I39" s="10">
        <f>SUM(I8:I37)</f>
        <v>186</v>
      </c>
    </row>
    <row r="40" spans="3:9" x14ac:dyDescent="0.35">
      <c r="C40" s="38"/>
      <c r="D40" s="39"/>
      <c r="E40" s="39"/>
      <c r="F40" s="39"/>
      <c r="G40" s="39"/>
      <c r="H40" s="40"/>
      <c r="I40" s="7"/>
    </row>
    <row r="42" spans="3:9" x14ac:dyDescent="0.35">
      <c r="G42" s="1" t="s">
        <v>17</v>
      </c>
    </row>
    <row r="43" spans="3:9" x14ac:dyDescent="0.35">
      <c r="G43" s="1" t="s">
        <v>16</v>
      </c>
    </row>
    <row r="44" spans="3:9" x14ac:dyDescent="0.35">
      <c r="G44" s="12" t="s">
        <v>18</v>
      </c>
      <c r="H44" s="3"/>
    </row>
  </sheetData>
  <mergeCells count="13">
    <mergeCell ref="I19:I23"/>
    <mergeCell ref="D7:F7"/>
    <mergeCell ref="G7:H7"/>
    <mergeCell ref="C38:H40"/>
    <mergeCell ref="D27:F37"/>
    <mergeCell ref="D8:F12"/>
    <mergeCell ref="G13:H13"/>
    <mergeCell ref="G14:H14"/>
    <mergeCell ref="D13:F14"/>
    <mergeCell ref="D15:F18"/>
    <mergeCell ref="D24:F26"/>
    <mergeCell ref="D19:F23"/>
    <mergeCell ref="G19:H2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topLeftCell="A22" workbookViewId="0">
      <selection activeCell="K27" sqref="K27"/>
    </sheetView>
  </sheetViews>
  <sheetFormatPr defaultRowHeight="21" x14ac:dyDescent="0.35"/>
  <cols>
    <col min="1" max="1" width="2.5" style="1" customWidth="1"/>
    <col min="2" max="2" width="10.125" style="1" bestFit="1" customWidth="1"/>
    <col min="3" max="3" width="12.125" style="1" customWidth="1"/>
    <col min="4" max="4" width="8.125" style="1" customWidth="1"/>
    <col min="5" max="5" width="28.375" style="1" customWidth="1"/>
    <col min="6" max="6" width="16.125" style="1" customWidth="1"/>
    <col min="7" max="7" width="5.375" style="1" customWidth="1"/>
    <col min="8" max="8" width="5.5" style="1" customWidth="1"/>
    <col min="9" max="9" width="13.25" style="1" customWidth="1"/>
    <col min="10" max="10" width="2.875" style="1" customWidth="1"/>
  </cols>
  <sheetData>
    <row r="1" spans="2:9" x14ac:dyDescent="0.35">
      <c r="E1" s="1" t="s">
        <v>7</v>
      </c>
      <c r="F1" s="2" t="s">
        <v>12</v>
      </c>
      <c r="H1" s="2"/>
    </row>
    <row r="2" spans="2:9" ht="10.5" customHeight="1" x14ac:dyDescent="0.35"/>
    <row r="3" spans="2:9" x14ac:dyDescent="0.35">
      <c r="B3" s="3" t="s">
        <v>0</v>
      </c>
      <c r="C3" s="2" t="s">
        <v>8</v>
      </c>
      <c r="D3" s="2"/>
    </row>
    <row r="4" spans="2:9" ht="11.25" customHeight="1" x14ac:dyDescent="0.35"/>
    <row r="5" spans="2:9" x14ac:dyDescent="0.35">
      <c r="B5" s="3" t="s">
        <v>1</v>
      </c>
      <c r="C5" s="2" t="s">
        <v>9</v>
      </c>
      <c r="D5" s="2"/>
    </row>
    <row r="7" spans="2:9" x14ac:dyDescent="0.35">
      <c r="C7" s="4" t="s">
        <v>2</v>
      </c>
      <c r="D7" s="29" t="s">
        <v>3</v>
      </c>
      <c r="E7" s="30"/>
      <c r="F7" s="31"/>
      <c r="G7" s="29" t="s">
        <v>4</v>
      </c>
      <c r="H7" s="31"/>
      <c r="I7" s="9" t="s">
        <v>5</v>
      </c>
    </row>
    <row r="8" spans="2:9" ht="24" customHeight="1" x14ac:dyDescent="0.35">
      <c r="C8" s="22">
        <v>240087</v>
      </c>
      <c r="D8" s="57" t="s">
        <v>47</v>
      </c>
      <c r="E8" s="58"/>
      <c r="F8" s="59"/>
      <c r="G8" s="29" t="s">
        <v>47</v>
      </c>
      <c r="H8" s="31"/>
      <c r="I8" s="19" t="s">
        <v>47</v>
      </c>
    </row>
    <row r="9" spans="2:9" ht="24.95" customHeight="1" x14ac:dyDescent="0.35">
      <c r="C9" s="22">
        <v>240088</v>
      </c>
      <c r="D9" s="46" t="s">
        <v>37</v>
      </c>
      <c r="E9" s="47"/>
      <c r="F9" s="55"/>
      <c r="G9" s="18" t="s">
        <v>31</v>
      </c>
      <c r="H9" s="18"/>
      <c r="I9" s="19">
        <v>4</v>
      </c>
    </row>
    <row r="10" spans="2:9" x14ac:dyDescent="0.35">
      <c r="C10" s="22">
        <v>240089</v>
      </c>
      <c r="D10" s="50"/>
      <c r="E10" s="51"/>
      <c r="F10" s="56"/>
      <c r="G10" s="18" t="s">
        <v>31</v>
      </c>
      <c r="H10" s="18"/>
      <c r="I10" s="19">
        <v>4</v>
      </c>
    </row>
    <row r="11" spans="2:9" x14ac:dyDescent="0.35">
      <c r="C11" s="22">
        <v>240090</v>
      </c>
      <c r="D11" s="32" t="s">
        <v>47</v>
      </c>
      <c r="E11" s="33"/>
      <c r="F11" s="34"/>
      <c r="G11" s="32" t="s">
        <v>47</v>
      </c>
      <c r="H11" s="34"/>
      <c r="I11" s="52" t="s">
        <v>47</v>
      </c>
    </row>
    <row r="12" spans="2:9" x14ac:dyDescent="0.35">
      <c r="C12" s="22">
        <v>240091</v>
      </c>
      <c r="D12" s="38"/>
      <c r="E12" s="39"/>
      <c r="F12" s="40"/>
      <c r="G12" s="38"/>
      <c r="H12" s="40"/>
      <c r="I12" s="54"/>
    </row>
    <row r="13" spans="2:9" ht="24" customHeight="1" x14ac:dyDescent="0.35">
      <c r="C13" s="22">
        <v>240092</v>
      </c>
      <c r="D13" s="46" t="s">
        <v>37</v>
      </c>
      <c r="E13" s="47"/>
      <c r="F13" s="55"/>
      <c r="G13" s="23" t="s">
        <v>32</v>
      </c>
      <c r="H13" s="24"/>
      <c r="I13" s="19">
        <v>10</v>
      </c>
    </row>
    <row r="14" spans="2:9" x14ac:dyDescent="0.35">
      <c r="C14" s="22">
        <v>240093</v>
      </c>
      <c r="D14" s="48"/>
      <c r="E14" s="49"/>
      <c r="F14" s="60"/>
      <c r="G14" s="23" t="s">
        <v>24</v>
      </c>
      <c r="H14" s="24"/>
      <c r="I14" s="19">
        <v>12</v>
      </c>
    </row>
    <row r="15" spans="2:9" x14ac:dyDescent="0.35">
      <c r="C15" s="22">
        <v>240094</v>
      </c>
      <c r="D15" s="48"/>
      <c r="E15" s="49"/>
      <c r="F15" s="60"/>
      <c r="G15" s="23" t="s">
        <v>24</v>
      </c>
      <c r="H15" s="24"/>
      <c r="I15" s="19">
        <v>12</v>
      </c>
    </row>
    <row r="16" spans="2:9" x14ac:dyDescent="0.35">
      <c r="C16" s="22">
        <v>240095</v>
      </c>
      <c r="D16" s="50"/>
      <c r="E16" s="51"/>
      <c r="F16" s="56"/>
      <c r="G16" s="23" t="s">
        <v>24</v>
      </c>
      <c r="H16" s="24"/>
      <c r="I16" s="19">
        <v>12</v>
      </c>
    </row>
    <row r="17" spans="3:9" ht="24" customHeight="1" x14ac:dyDescent="0.35">
      <c r="C17" s="22">
        <v>240096</v>
      </c>
      <c r="D17" s="46" t="s">
        <v>38</v>
      </c>
      <c r="E17" s="47"/>
      <c r="F17" s="55"/>
      <c r="G17" s="18" t="s">
        <v>31</v>
      </c>
      <c r="H17" s="18"/>
      <c r="I17" s="19">
        <v>4</v>
      </c>
    </row>
    <row r="18" spans="3:9" x14ac:dyDescent="0.35">
      <c r="C18" s="22">
        <v>240097</v>
      </c>
      <c r="D18" s="48"/>
      <c r="E18" s="49"/>
      <c r="F18" s="60"/>
      <c r="G18" s="18" t="s">
        <v>31</v>
      </c>
      <c r="H18" s="18"/>
      <c r="I18" s="19">
        <v>4</v>
      </c>
    </row>
    <row r="19" spans="3:9" x14ac:dyDescent="0.35">
      <c r="C19" s="22">
        <v>240098</v>
      </c>
      <c r="D19" s="50"/>
      <c r="E19" s="51"/>
      <c r="F19" s="56"/>
      <c r="G19" s="18" t="s">
        <v>29</v>
      </c>
      <c r="H19" s="18"/>
      <c r="I19" s="19">
        <v>6</v>
      </c>
    </row>
    <row r="20" spans="3:9" x14ac:dyDescent="0.35">
      <c r="C20" s="22">
        <v>240099</v>
      </c>
      <c r="D20" s="57" t="s">
        <v>47</v>
      </c>
      <c r="E20" s="58"/>
      <c r="F20" s="59"/>
      <c r="G20" s="43" t="s">
        <v>47</v>
      </c>
      <c r="H20" s="45"/>
      <c r="I20" s="19" t="s">
        <v>47</v>
      </c>
    </row>
    <row r="21" spans="3:9" ht="24" customHeight="1" x14ac:dyDescent="0.35">
      <c r="C21" s="22">
        <v>240100</v>
      </c>
      <c r="D21" s="46" t="s">
        <v>38</v>
      </c>
      <c r="E21" s="47"/>
      <c r="F21" s="55"/>
      <c r="G21" s="18" t="s">
        <v>30</v>
      </c>
      <c r="H21" s="18"/>
      <c r="I21" s="19">
        <v>10</v>
      </c>
    </row>
    <row r="22" spans="3:9" x14ac:dyDescent="0.35">
      <c r="C22" s="22">
        <v>240101</v>
      </c>
      <c r="D22" s="48"/>
      <c r="E22" s="49"/>
      <c r="F22" s="60"/>
      <c r="G22" s="18" t="s">
        <v>31</v>
      </c>
      <c r="H22" s="18"/>
      <c r="I22" s="19">
        <v>4</v>
      </c>
    </row>
    <row r="23" spans="3:9" x14ac:dyDescent="0.35">
      <c r="C23" s="22">
        <v>240102</v>
      </c>
      <c r="D23" s="48"/>
      <c r="E23" s="49"/>
      <c r="F23" s="60"/>
      <c r="G23" s="18" t="s">
        <v>31</v>
      </c>
      <c r="H23" s="18"/>
      <c r="I23" s="19">
        <v>4</v>
      </c>
    </row>
    <row r="24" spans="3:9" x14ac:dyDescent="0.35">
      <c r="C24" s="22">
        <v>240103</v>
      </c>
      <c r="D24" s="48"/>
      <c r="E24" s="49"/>
      <c r="F24" s="60"/>
      <c r="G24" s="23" t="s">
        <v>32</v>
      </c>
      <c r="H24" s="24"/>
      <c r="I24" s="19">
        <v>10</v>
      </c>
    </row>
    <row r="25" spans="3:9" x14ac:dyDescent="0.35">
      <c r="C25" s="22">
        <v>240104</v>
      </c>
      <c r="D25" s="48"/>
      <c r="E25" s="49"/>
      <c r="F25" s="60"/>
      <c r="G25" s="23" t="s">
        <v>32</v>
      </c>
      <c r="H25" s="24"/>
      <c r="I25" s="19">
        <v>10</v>
      </c>
    </row>
    <row r="26" spans="3:9" x14ac:dyDescent="0.35">
      <c r="C26" s="22">
        <v>240105</v>
      </c>
      <c r="D26" s="48"/>
      <c r="E26" s="49"/>
      <c r="F26" s="60"/>
      <c r="G26" s="18" t="s">
        <v>29</v>
      </c>
      <c r="H26" s="18"/>
      <c r="I26" s="4">
        <v>6</v>
      </c>
    </row>
    <row r="27" spans="3:9" x14ac:dyDescent="0.35">
      <c r="C27" s="22">
        <v>240106</v>
      </c>
      <c r="D27" s="48"/>
      <c r="E27" s="49"/>
      <c r="F27" s="60"/>
      <c r="G27" s="18" t="s">
        <v>28</v>
      </c>
      <c r="H27" s="18"/>
      <c r="I27" s="4">
        <v>5</v>
      </c>
    </row>
    <row r="28" spans="3:9" x14ac:dyDescent="0.35">
      <c r="C28" s="22">
        <v>240107</v>
      </c>
      <c r="D28" s="48"/>
      <c r="E28" s="49"/>
      <c r="F28" s="60"/>
      <c r="G28" s="18" t="s">
        <v>19</v>
      </c>
      <c r="H28" s="18"/>
      <c r="I28" s="4">
        <v>4</v>
      </c>
    </row>
    <row r="29" spans="3:9" x14ac:dyDescent="0.35">
      <c r="C29" s="22">
        <v>240108</v>
      </c>
      <c r="D29" s="48"/>
      <c r="E29" s="49"/>
      <c r="F29" s="60"/>
      <c r="G29" s="18" t="s">
        <v>19</v>
      </c>
      <c r="H29" s="18"/>
      <c r="I29" s="4">
        <v>4</v>
      </c>
    </row>
    <row r="30" spans="3:9" x14ac:dyDescent="0.35">
      <c r="C30" s="22">
        <v>240109</v>
      </c>
      <c r="D30" s="50"/>
      <c r="E30" s="51"/>
      <c r="F30" s="56"/>
      <c r="G30" s="18" t="s">
        <v>19</v>
      </c>
      <c r="H30" s="18"/>
      <c r="I30" s="4">
        <v>4</v>
      </c>
    </row>
    <row r="31" spans="3:9" x14ac:dyDescent="0.35">
      <c r="C31" s="22">
        <v>240110</v>
      </c>
      <c r="D31" s="41" t="s">
        <v>39</v>
      </c>
      <c r="E31" s="41"/>
      <c r="F31" s="41"/>
      <c r="G31" s="18" t="s">
        <v>19</v>
      </c>
      <c r="H31" s="18"/>
      <c r="I31" s="4">
        <v>4</v>
      </c>
    </row>
    <row r="32" spans="3:9" x14ac:dyDescent="0.35">
      <c r="C32" s="22">
        <v>240111</v>
      </c>
      <c r="D32" s="41"/>
      <c r="E32" s="41"/>
      <c r="F32" s="41"/>
      <c r="G32" s="18" t="s">
        <v>31</v>
      </c>
      <c r="H32" s="18"/>
      <c r="I32" s="19">
        <v>4</v>
      </c>
    </row>
    <row r="33" spans="3:9" x14ac:dyDescent="0.35">
      <c r="C33" s="22">
        <v>240112</v>
      </c>
      <c r="D33" s="41"/>
      <c r="E33" s="41"/>
      <c r="F33" s="41"/>
      <c r="G33" s="23" t="s">
        <v>32</v>
      </c>
      <c r="H33" s="24"/>
      <c r="I33" s="19">
        <v>10</v>
      </c>
    </row>
    <row r="34" spans="3:9" x14ac:dyDescent="0.35">
      <c r="C34" s="22">
        <v>240113</v>
      </c>
      <c r="D34" s="41"/>
      <c r="E34" s="41"/>
      <c r="F34" s="41"/>
      <c r="G34" s="23" t="s">
        <v>32</v>
      </c>
      <c r="H34" s="24"/>
      <c r="I34" s="19">
        <v>10</v>
      </c>
    </row>
    <row r="35" spans="3:9" x14ac:dyDescent="0.35">
      <c r="C35" s="22">
        <v>240114</v>
      </c>
      <c r="D35" s="41"/>
      <c r="E35" s="41"/>
      <c r="F35" s="41"/>
      <c r="G35" s="23" t="s">
        <v>33</v>
      </c>
      <c r="H35" s="24"/>
      <c r="I35" s="25">
        <v>6</v>
      </c>
    </row>
    <row r="36" spans="3:9" x14ac:dyDescent="0.35">
      <c r="C36" s="22">
        <v>240115</v>
      </c>
      <c r="D36" s="41"/>
      <c r="E36" s="41"/>
      <c r="F36" s="41"/>
      <c r="G36" s="23" t="s">
        <v>33</v>
      </c>
      <c r="H36" s="24"/>
      <c r="I36" s="25">
        <v>6</v>
      </c>
    </row>
    <row r="37" spans="3:9" x14ac:dyDescent="0.35">
      <c r="C37" s="22">
        <v>240116</v>
      </c>
      <c r="D37" s="41"/>
      <c r="E37" s="41"/>
      <c r="F37" s="41"/>
      <c r="G37" s="23" t="s">
        <v>15</v>
      </c>
      <c r="H37" s="24"/>
      <c r="I37" s="25">
        <v>11</v>
      </c>
    </row>
    <row r="38" spans="3:9" x14ac:dyDescent="0.35">
      <c r="C38" s="22">
        <v>240117</v>
      </c>
      <c r="D38" s="41"/>
      <c r="E38" s="41"/>
      <c r="F38" s="41"/>
      <c r="G38" s="23" t="s">
        <v>24</v>
      </c>
      <c r="H38" s="24"/>
      <c r="I38" s="19">
        <v>12</v>
      </c>
    </row>
    <row r="39" spans="3:9" x14ac:dyDescent="0.35">
      <c r="C39" s="32" t="s">
        <v>6</v>
      </c>
      <c r="D39" s="33"/>
      <c r="E39" s="33"/>
      <c r="F39" s="33"/>
      <c r="G39" s="33"/>
      <c r="H39" s="34"/>
      <c r="I39" s="8"/>
    </row>
    <row r="40" spans="3:9" x14ac:dyDescent="0.35">
      <c r="C40" s="35"/>
      <c r="D40" s="36"/>
      <c r="E40" s="36"/>
      <c r="F40" s="36"/>
      <c r="G40" s="36"/>
      <c r="H40" s="37"/>
      <c r="I40" s="10">
        <f>SUM(I8:I38)</f>
        <v>192</v>
      </c>
    </row>
    <row r="41" spans="3:9" x14ac:dyDescent="0.35">
      <c r="C41" s="38"/>
      <c r="D41" s="39"/>
      <c r="E41" s="39"/>
      <c r="F41" s="39"/>
      <c r="G41" s="39"/>
      <c r="H41" s="40"/>
      <c r="I41" s="7"/>
    </row>
    <row r="43" spans="3:9" x14ac:dyDescent="0.35">
      <c r="G43" s="1" t="s">
        <v>17</v>
      </c>
    </row>
    <row r="44" spans="3:9" x14ac:dyDescent="0.35">
      <c r="G44" s="1" t="s">
        <v>16</v>
      </c>
    </row>
    <row r="45" spans="3:9" x14ac:dyDescent="0.35">
      <c r="G45" s="12" t="s">
        <v>18</v>
      </c>
      <c r="H45" s="3"/>
    </row>
  </sheetData>
  <mergeCells count="15">
    <mergeCell ref="I11:I12"/>
    <mergeCell ref="D17:F19"/>
    <mergeCell ref="D21:F30"/>
    <mergeCell ref="D20:F20"/>
    <mergeCell ref="G20:H20"/>
    <mergeCell ref="D7:F7"/>
    <mergeCell ref="G7:H7"/>
    <mergeCell ref="C39:H41"/>
    <mergeCell ref="D31:F38"/>
    <mergeCell ref="D9:F10"/>
    <mergeCell ref="D8:F8"/>
    <mergeCell ref="G8:H8"/>
    <mergeCell ref="D13:F16"/>
    <mergeCell ref="D11:F12"/>
    <mergeCell ref="G11:H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opLeftCell="B28" workbookViewId="0">
      <selection activeCell="K20" sqref="K20"/>
    </sheetView>
  </sheetViews>
  <sheetFormatPr defaultRowHeight="21" x14ac:dyDescent="0.35"/>
  <cols>
    <col min="1" max="1" width="2.5" style="1" customWidth="1"/>
    <col min="2" max="2" width="10.125" style="1" bestFit="1" customWidth="1"/>
    <col min="3" max="3" width="12.125" style="1" customWidth="1"/>
    <col min="4" max="4" width="8.125" style="1" customWidth="1"/>
    <col min="5" max="5" width="28.375" style="1" customWidth="1"/>
    <col min="6" max="6" width="16.125" style="1" customWidth="1"/>
    <col min="7" max="7" width="5.375" style="1" customWidth="1"/>
    <col min="8" max="8" width="5.5" style="1" customWidth="1"/>
    <col min="9" max="9" width="13.25" style="1" customWidth="1"/>
    <col min="10" max="10" width="2.875" style="1" customWidth="1"/>
  </cols>
  <sheetData>
    <row r="1" spans="2:9" x14ac:dyDescent="0.35">
      <c r="E1" s="1" t="s">
        <v>7</v>
      </c>
      <c r="F1" s="2" t="s">
        <v>40</v>
      </c>
      <c r="H1" s="2"/>
    </row>
    <row r="2" spans="2:9" ht="10.5" customHeight="1" x14ac:dyDescent="0.35"/>
    <row r="3" spans="2:9" x14ac:dyDescent="0.35">
      <c r="B3" s="3" t="s">
        <v>0</v>
      </c>
      <c r="C3" s="2" t="s">
        <v>8</v>
      </c>
      <c r="D3" s="2"/>
    </row>
    <row r="4" spans="2:9" ht="11.25" customHeight="1" x14ac:dyDescent="0.35"/>
    <row r="5" spans="2:9" x14ac:dyDescent="0.35">
      <c r="B5" s="3" t="s">
        <v>1</v>
      </c>
      <c r="C5" s="2" t="s">
        <v>9</v>
      </c>
      <c r="D5" s="2"/>
    </row>
    <row r="7" spans="2:9" x14ac:dyDescent="0.35">
      <c r="C7" s="4" t="s">
        <v>2</v>
      </c>
      <c r="D7" s="29" t="s">
        <v>3</v>
      </c>
      <c r="E7" s="30"/>
      <c r="F7" s="31"/>
      <c r="G7" s="29" t="s">
        <v>4</v>
      </c>
      <c r="H7" s="31"/>
      <c r="I7" s="13" t="s">
        <v>5</v>
      </c>
    </row>
    <row r="8" spans="2:9" x14ac:dyDescent="0.35">
      <c r="C8" s="17">
        <v>240118</v>
      </c>
      <c r="D8" s="41" t="s">
        <v>41</v>
      </c>
      <c r="E8" s="42"/>
      <c r="F8" s="42"/>
      <c r="G8" s="18" t="s">
        <v>31</v>
      </c>
      <c r="H8" s="18"/>
      <c r="I8" s="20">
        <v>4</v>
      </c>
    </row>
    <row r="9" spans="2:9" x14ac:dyDescent="0.35">
      <c r="C9" s="17">
        <v>240119</v>
      </c>
      <c r="D9" s="42"/>
      <c r="E9" s="42"/>
      <c r="F9" s="42"/>
      <c r="G9" s="23" t="s">
        <v>32</v>
      </c>
      <c r="H9" s="24"/>
      <c r="I9" s="20">
        <v>10</v>
      </c>
    </row>
    <row r="10" spans="2:9" x14ac:dyDescent="0.35">
      <c r="C10" s="17">
        <v>240120</v>
      </c>
      <c r="D10" s="42"/>
      <c r="E10" s="42"/>
      <c r="F10" s="42"/>
      <c r="G10" s="21" t="s">
        <v>22</v>
      </c>
      <c r="H10" s="18"/>
      <c r="I10" s="20">
        <v>5</v>
      </c>
    </row>
    <row r="11" spans="2:9" x14ac:dyDescent="0.35">
      <c r="C11" s="17">
        <v>240121</v>
      </c>
      <c r="D11" s="42"/>
      <c r="E11" s="42"/>
      <c r="F11" s="42"/>
      <c r="G11" s="21" t="s">
        <v>22</v>
      </c>
      <c r="H11" s="18"/>
      <c r="I11" s="20">
        <v>5</v>
      </c>
    </row>
    <row r="12" spans="2:9" x14ac:dyDescent="0.35">
      <c r="C12" s="17">
        <v>240122</v>
      </c>
      <c r="D12" s="42"/>
      <c r="E12" s="42"/>
      <c r="F12" s="42"/>
      <c r="G12" s="18" t="s">
        <v>30</v>
      </c>
      <c r="H12" s="18"/>
      <c r="I12" s="20">
        <v>10</v>
      </c>
    </row>
    <row r="13" spans="2:9" x14ac:dyDescent="0.35">
      <c r="C13" s="17">
        <v>240123</v>
      </c>
      <c r="D13" s="42"/>
      <c r="E13" s="42"/>
      <c r="F13" s="42"/>
      <c r="G13" s="23" t="s">
        <v>15</v>
      </c>
      <c r="H13" s="24"/>
      <c r="I13" s="25">
        <v>11</v>
      </c>
    </row>
    <row r="14" spans="2:9" x14ac:dyDescent="0.35">
      <c r="C14" s="17">
        <v>240124</v>
      </c>
      <c r="D14" s="32" t="s">
        <v>13</v>
      </c>
      <c r="E14" s="33"/>
      <c r="F14" s="34"/>
      <c r="G14" s="23" t="s">
        <v>33</v>
      </c>
      <c r="H14" s="24"/>
      <c r="I14" s="25">
        <v>6</v>
      </c>
    </row>
    <row r="15" spans="2:9" x14ac:dyDescent="0.35">
      <c r="C15" s="17">
        <v>240125</v>
      </c>
      <c r="D15" s="35"/>
      <c r="E15" s="36"/>
      <c r="F15" s="37"/>
      <c r="G15" s="23" t="s">
        <v>33</v>
      </c>
      <c r="H15" s="24"/>
      <c r="I15" s="25">
        <v>6</v>
      </c>
    </row>
    <row r="16" spans="2:9" x14ac:dyDescent="0.35">
      <c r="C16" s="17">
        <v>240126</v>
      </c>
      <c r="D16" s="35"/>
      <c r="E16" s="36"/>
      <c r="F16" s="37"/>
      <c r="G16" s="18" t="s">
        <v>28</v>
      </c>
      <c r="H16" s="18"/>
      <c r="I16" s="4">
        <v>5</v>
      </c>
    </row>
    <row r="17" spans="3:9" x14ac:dyDescent="0.35">
      <c r="C17" s="17">
        <v>240127</v>
      </c>
      <c r="D17" s="35"/>
      <c r="E17" s="36"/>
      <c r="F17" s="37"/>
      <c r="G17" s="18" t="s">
        <v>24</v>
      </c>
      <c r="H17" s="18"/>
      <c r="I17" s="20">
        <v>12</v>
      </c>
    </row>
    <row r="18" spans="3:9" x14ac:dyDescent="0.35">
      <c r="C18" s="17">
        <v>240128</v>
      </c>
      <c r="D18" s="35"/>
      <c r="E18" s="36"/>
      <c r="F18" s="37"/>
      <c r="G18" s="21" t="s">
        <v>22</v>
      </c>
      <c r="H18" s="18"/>
      <c r="I18" s="20">
        <v>5</v>
      </c>
    </row>
    <row r="19" spans="3:9" x14ac:dyDescent="0.35">
      <c r="C19" s="17">
        <v>240129</v>
      </c>
      <c r="D19" s="35"/>
      <c r="E19" s="36"/>
      <c r="F19" s="37"/>
      <c r="G19" s="23" t="s">
        <v>33</v>
      </c>
      <c r="H19" s="24"/>
      <c r="I19" s="25">
        <v>6</v>
      </c>
    </row>
    <row r="20" spans="3:9" x14ac:dyDescent="0.35">
      <c r="C20" s="17">
        <v>240130</v>
      </c>
      <c r="D20" s="35"/>
      <c r="E20" s="36"/>
      <c r="F20" s="37"/>
      <c r="G20" s="18" t="s">
        <v>25</v>
      </c>
      <c r="H20" s="18"/>
      <c r="I20" s="20">
        <v>9</v>
      </c>
    </row>
    <row r="21" spans="3:9" x14ac:dyDescent="0.35">
      <c r="C21" s="17">
        <v>240131</v>
      </c>
      <c r="D21" s="61" t="s">
        <v>14</v>
      </c>
      <c r="E21" s="61"/>
      <c r="F21" s="61"/>
      <c r="G21" s="23" t="s">
        <v>15</v>
      </c>
      <c r="H21" s="24"/>
      <c r="I21" s="25">
        <v>11</v>
      </c>
    </row>
    <row r="22" spans="3:9" x14ac:dyDescent="0.35">
      <c r="C22" s="17">
        <v>240132</v>
      </c>
      <c r="D22" s="61"/>
      <c r="E22" s="61"/>
      <c r="F22" s="61"/>
      <c r="G22" s="18" t="s">
        <v>29</v>
      </c>
      <c r="H22" s="18"/>
      <c r="I22" s="4">
        <v>6</v>
      </c>
    </row>
    <row r="23" spans="3:9" x14ac:dyDescent="0.35">
      <c r="C23" s="17">
        <v>240133</v>
      </c>
      <c r="D23" s="61"/>
      <c r="E23" s="61"/>
      <c r="F23" s="61"/>
      <c r="G23" s="23" t="s">
        <v>33</v>
      </c>
      <c r="H23" s="24"/>
      <c r="I23" s="25">
        <v>6</v>
      </c>
    </row>
    <row r="24" spans="3:9" x14ac:dyDescent="0.35">
      <c r="C24" s="17">
        <v>240134</v>
      </c>
      <c r="D24" s="61"/>
      <c r="E24" s="61"/>
      <c r="F24" s="61"/>
      <c r="G24" s="21" t="s">
        <v>22</v>
      </c>
      <c r="H24" s="18"/>
      <c r="I24" s="20">
        <v>5</v>
      </c>
    </row>
    <row r="25" spans="3:9" x14ac:dyDescent="0.35">
      <c r="C25" s="17">
        <v>240135</v>
      </c>
      <c r="D25" s="61"/>
      <c r="E25" s="61"/>
      <c r="F25" s="61"/>
      <c r="G25" s="18" t="s">
        <v>30</v>
      </c>
      <c r="H25" s="18"/>
      <c r="I25" s="20">
        <v>10</v>
      </c>
    </row>
    <row r="26" spans="3:9" x14ac:dyDescent="0.35">
      <c r="C26" s="17">
        <v>240136</v>
      </c>
      <c r="D26" s="61"/>
      <c r="E26" s="61"/>
      <c r="F26" s="61"/>
      <c r="G26" s="18" t="s">
        <v>31</v>
      </c>
      <c r="H26" s="18"/>
      <c r="I26" s="20">
        <v>4</v>
      </c>
    </row>
    <row r="27" spans="3:9" x14ac:dyDescent="0.35">
      <c r="C27" s="17">
        <v>240137</v>
      </c>
      <c r="D27" s="61"/>
      <c r="E27" s="61"/>
      <c r="F27" s="61"/>
      <c r="G27" s="18" t="s">
        <v>19</v>
      </c>
      <c r="H27" s="18"/>
      <c r="I27" s="4">
        <v>4</v>
      </c>
    </row>
    <row r="28" spans="3:9" x14ac:dyDescent="0.35">
      <c r="C28" s="17">
        <v>240138</v>
      </c>
      <c r="D28" s="61"/>
      <c r="E28" s="61"/>
      <c r="F28" s="61"/>
      <c r="G28" s="18" t="s">
        <v>29</v>
      </c>
      <c r="H28" s="18"/>
      <c r="I28" s="4">
        <v>6</v>
      </c>
    </row>
    <row r="29" spans="3:9" s="1" customFormat="1" x14ac:dyDescent="0.35">
      <c r="C29" s="17">
        <v>240139</v>
      </c>
      <c r="D29" s="61"/>
      <c r="E29" s="61"/>
      <c r="F29" s="61"/>
      <c r="G29" s="18" t="s">
        <v>19</v>
      </c>
      <c r="H29" s="18"/>
      <c r="I29" s="4">
        <v>4</v>
      </c>
    </row>
    <row r="30" spans="3:9" s="1" customFormat="1" x14ac:dyDescent="0.35">
      <c r="C30" s="17">
        <v>240140</v>
      </c>
      <c r="D30" s="61"/>
      <c r="E30" s="61"/>
      <c r="F30" s="61"/>
      <c r="G30" s="23" t="s">
        <v>33</v>
      </c>
      <c r="H30" s="24"/>
      <c r="I30" s="25">
        <v>6</v>
      </c>
    </row>
    <row r="31" spans="3:9" s="1" customFormat="1" x14ac:dyDescent="0.35">
      <c r="C31" s="17">
        <v>240141</v>
      </c>
      <c r="D31" s="61"/>
      <c r="E31" s="61"/>
      <c r="F31" s="61"/>
      <c r="G31" s="18" t="s">
        <v>24</v>
      </c>
      <c r="H31" s="18"/>
      <c r="I31" s="20">
        <v>12</v>
      </c>
    </row>
    <row r="32" spans="3:9" s="1" customFormat="1" x14ac:dyDescent="0.35">
      <c r="C32" s="17">
        <v>240142</v>
      </c>
      <c r="D32" s="42" t="s">
        <v>43</v>
      </c>
      <c r="E32" s="42"/>
      <c r="F32" s="42"/>
      <c r="G32" s="23" t="s">
        <v>15</v>
      </c>
      <c r="H32" s="24"/>
      <c r="I32" s="25">
        <v>11</v>
      </c>
    </row>
    <row r="33" spans="3:11" s="1" customFormat="1" x14ac:dyDescent="0.35">
      <c r="C33" s="17">
        <v>240143</v>
      </c>
      <c r="D33" s="42"/>
      <c r="E33" s="42"/>
      <c r="F33" s="42"/>
      <c r="G33" s="18" t="s">
        <v>30</v>
      </c>
      <c r="H33" s="18"/>
      <c r="I33" s="20">
        <v>10</v>
      </c>
    </row>
    <row r="34" spans="3:11" s="1" customFormat="1" x14ac:dyDescent="0.35">
      <c r="C34" s="17">
        <v>240144</v>
      </c>
      <c r="D34" s="26" t="s">
        <v>13</v>
      </c>
      <c r="E34" s="26"/>
      <c r="F34" s="26"/>
      <c r="G34" s="21" t="s">
        <v>22</v>
      </c>
      <c r="H34" s="18"/>
      <c r="I34" s="20">
        <v>5</v>
      </c>
    </row>
    <row r="35" spans="3:11" s="1" customFormat="1" x14ac:dyDescent="0.35">
      <c r="C35" s="17">
        <v>240145</v>
      </c>
      <c r="D35" s="41" t="s">
        <v>44</v>
      </c>
      <c r="E35" s="42"/>
      <c r="F35" s="42"/>
      <c r="G35" s="21" t="s">
        <v>22</v>
      </c>
      <c r="H35" s="18"/>
      <c r="I35" s="20">
        <v>5</v>
      </c>
    </row>
    <row r="36" spans="3:11" s="1" customFormat="1" x14ac:dyDescent="0.35">
      <c r="C36" s="17">
        <v>240146</v>
      </c>
      <c r="D36" s="42"/>
      <c r="E36" s="42"/>
      <c r="F36" s="42"/>
      <c r="G36" s="23" t="s">
        <v>15</v>
      </c>
      <c r="H36" s="24"/>
      <c r="I36" s="25">
        <v>11</v>
      </c>
    </row>
    <row r="37" spans="3:11" s="1" customFormat="1" x14ac:dyDescent="0.35">
      <c r="C37" s="17">
        <v>240147</v>
      </c>
      <c r="D37" s="42"/>
      <c r="E37" s="42"/>
      <c r="F37" s="42"/>
      <c r="G37" s="18" t="s">
        <v>25</v>
      </c>
      <c r="H37" s="18"/>
      <c r="I37" s="20">
        <v>9</v>
      </c>
    </row>
    <row r="38" spans="3:11" s="1" customFormat="1" x14ac:dyDescent="0.35">
      <c r="C38" s="32" t="s">
        <v>6</v>
      </c>
      <c r="D38" s="33"/>
      <c r="E38" s="33"/>
      <c r="F38" s="33"/>
      <c r="G38" s="33"/>
      <c r="H38" s="34"/>
      <c r="I38" s="8"/>
    </row>
    <row r="39" spans="3:11" s="1" customFormat="1" x14ac:dyDescent="0.35">
      <c r="C39" s="35"/>
      <c r="D39" s="36"/>
      <c r="E39" s="36"/>
      <c r="F39" s="36"/>
      <c r="G39" s="36"/>
      <c r="H39" s="37"/>
      <c r="I39" s="14">
        <f>SUM(I8:I37)</f>
        <v>219</v>
      </c>
      <c r="K39"/>
    </row>
    <row r="40" spans="3:11" s="1" customFormat="1" x14ac:dyDescent="0.35">
      <c r="C40" s="38"/>
      <c r="D40" s="39"/>
      <c r="E40" s="39"/>
      <c r="F40" s="39"/>
      <c r="G40" s="39"/>
      <c r="H40" s="40"/>
      <c r="I40" s="7"/>
    </row>
    <row r="42" spans="3:11" s="1" customFormat="1" x14ac:dyDescent="0.35">
      <c r="G42" s="1" t="s">
        <v>17</v>
      </c>
    </row>
    <row r="43" spans="3:11" s="1" customFormat="1" x14ac:dyDescent="0.35">
      <c r="G43" s="1" t="s">
        <v>16</v>
      </c>
    </row>
    <row r="44" spans="3:11" s="1" customFormat="1" x14ac:dyDescent="0.35">
      <c r="G44" s="12" t="s">
        <v>18</v>
      </c>
      <c r="H44" s="3"/>
    </row>
  </sheetData>
  <mergeCells count="8">
    <mergeCell ref="D7:F7"/>
    <mergeCell ref="G7:H7"/>
    <mergeCell ref="C38:H40"/>
    <mergeCell ref="D8:F13"/>
    <mergeCell ref="D14:F20"/>
    <mergeCell ref="D21:F31"/>
    <mergeCell ref="D32:F33"/>
    <mergeCell ref="D35:F3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opLeftCell="A34" workbookViewId="0">
      <selection activeCell="L42" sqref="L42"/>
    </sheetView>
  </sheetViews>
  <sheetFormatPr defaultRowHeight="21" x14ac:dyDescent="0.35"/>
  <cols>
    <col min="1" max="1" width="2.5" style="1" customWidth="1"/>
    <col min="2" max="2" width="10.125" style="1" bestFit="1" customWidth="1"/>
    <col min="3" max="3" width="12.125" style="1" customWidth="1"/>
    <col min="4" max="4" width="8.125" style="1" customWidth="1"/>
    <col min="5" max="5" width="28.375" style="1" customWidth="1"/>
    <col min="6" max="6" width="16.125" style="1" customWidth="1"/>
    <col min="7" max="7" width="5.375" style="1" customWidth="1"/>
    <col min="8" max="8" width="5.5" style="1" customWidth="1"/>
    <col min="9" max="9" width="13.25" style="1" customWidth="1"/>
    <col min="10" max="10" width="2.875" style="1" customWidth="1"/>
  </cols>
  <sheetData>
    <row r="1" spans="2:9" x14ac:dyDescent="0.35">
      <c r="E1" s="1" t="s">
        <v>7</v>
      </c>
      <c r="F1" s="2" t="s">
        <v>42</v>
      </c>
      <c r="H1" s="2"/>
    </row>
    <row r="2" spans="2:9" ht="12" customHeight="1" x14ac:dyDescent="0.35"/>
    <row r="3" spans="2:9" x14ac:dyDescent="0.35">
      <c r="B3" s="3" t="s">
        <v>0</v>
      </c>
      <c r="C3" s="2" t="s">
        <v>8</v>
      </c>
      <c r="D3" s="2"/>
    </row>
    <row r="4" spans="2:9" ht="13.5" customHeight="1" x14ac:dyDescent="0.35"/>
    <row r="5" spans="2:9" x14ac:dyDescent="0.35">
      <c r="B5" s="3" t="s">
        <v>1</v>
      </c>
      <c r="C5" s="2" t="s">
        <v>9</v>
      </c>
      <c r="D5" s="2"/>
    </row>
    <row r="7" spans="2:9" x14ac:dyDescent="0.35">
      <c r="C7" s="4" t="s">
        <v>2</v>
      </c>
      <c r="D7" s="29" t="s">
        <v>3</v>
      </c>
      <c r="E7" s="30"/>
      <c r="F7" s="31"/>
      <c r="G7" s="29" t="s">
        <v>4</v>
      </c>
      <c r="H7" s="31"/>
      <c r="I7" s="15" t="s">
        <v>5</v>
      </c>
    </row>
    <row r="8" spans="2:9" x14ac:dyDescent="0.35">
      <c r="C8" s="17">
        <v>240148</v>
      </c>
      <c r="D8" s="42" t="s">
        <v>13</v>
      </c>
      <c r="E8" s="42"/>
      <c r="F8" s="42"/>
      <c r="G8" s="18" t="s">
        <v>19</v>
      </c>
      <c r="H8" s="18"/>
      <c r="I8" s="4">
        <v>4</v>
      </c>
    </row>
    <row r="9" spans="2:9" x14ac:dyDescent="0.35">
      <c r="C9" s="17">
        <v>240149</v>
      </c>
      <c r="D9" s="42"/>
      <c r="E9" s="42"/>
      <c r="F9" s="42"/>
      <c r="G9" s="23" t="s">
        <v>32</v>
      </c>
      <c r="H9" s="24"/>
      <c r="I9" s="20">
        <v>10</v>
      </c>
    </row>
    <row r="10" spans="2:9" x14ac:dyDescent="0.35">
      <c r="C10" s="17">
        <v>240150</v>
      </c>
      <c r="D10" s="41" t="s">
        <v>14</v>
      </c>
      <c r="E10" s="41"/>
      <c r="F10" s="41"/>
      <c r="G10" s="21" t="s">
        <v>22</v>
      </c>
      <c r="H10" s="18"/>
      <c r="I10" s="20">
        <v>5</v>
      </c>
    </row>
    <row r="11" spans="2:9" x14ac:dyDescent="0.35">
      <c r="C11" s="17">
        <v>240151</v>
      </c>
      <c r="D11" s="41"/>
      <c r="E11" s="41"/>
      <c r="F11" s="41"/>
      <c r="G11" s="18" t="s">
        <v>24</v>
      </c>
      <c r="H11" s="18"/>
      <c r="I11" s="20">
        <v>12</v>
      </c>
    </row>
    <row r="12" spans="2:9" x14ac:dyDescent="0.35">
      <c r="C12" s="17">
        <v>240152</v>
      </c>
      <c r="D12" s="41"/>
      <c r="E12" s="41"/>
      <c r="F12" s="41"/>
      <c r="G12" s="18" t="s">
        <v>30</v>
      </c>
      <c r="H12" s="18"/>
      <c r="I12" s="20">
        <v>10</v>
      </c>
    </row>
    <row r="13" spans="2:9" x14ac:dyDescent="0.35">
      <c r="C13" s="17">
        <v>240153</v>
      </c>
      <c r="D13" s="41"/>
      <c r="E13" s="41"/>
      <c r="F13" s="41"/>
      <c r="G13" s="23" t="s">
        <v>33</v>
      </c>
      <c r="H13" s="24"/>
      <c r="I13" s="25">
        <v>6</v>
      </c>
    </row>
    <row r="14" spans="2:9" ht="24" customHeight="1" x14ac:dyDescent="0.35">
      <c r="C14" s="17">
        <v>240154</v>
      </c>
      <c r="D14" s="46" t="s">
        <v>45</v>
      </c>
      <c r="E14" s="47"/>
      <c r="F14" s="55"/>
      <c r="G14" s="21" t="s">
        <v>22</v>
      </c>
      <c r="H14" s="18"/>
      <c r="I14" s="20">
        <v>5</v>
      </c>
    </row>
    <row r="15" spans="2:9" x14ac:dyDescent="0.35">
      <c r="C15" s="17">
        <v>240155</v>
      </c>
      <c r="D15" s="48"/>
      <c r="E15" s="49"/>
      <c r="F15" s="60"/>
      <c r="G15" s="18" t="s">
        <v>19</v>
      </c>
      <c r="H15" s="18"/>
      <c r="I15" s="4">
        <v>4</v>
      </c>
    </row>
    <row r="16" spans="2:9" x14ac:dyDescent="0.35">
      <c r="C16" s="17">
        <v>240156</v>
      </c>
      <c r="D16" s="48"/>
      <c r="E16" s="49"/>
      <c r="F16" s="60"/>
      <c r="G16" s="18" t="s">
        <v>36</v>
      </c>
      <c r="H16" s="18"/>
      <c r="I16" s="4">
        <v>8</v>
      </c>
    </row>
    <row r="17" spans="3:9" x14ac:dyDescent="0.35">
      <c r="C17" s="17">
        <v>240157</v>
      </c>
      <c r="D17" s="50"/>
      <c r="E17" s="51"/>
      <c r="F17" s="56"/>
      <c r="G17" s="23" t="s">
        <v>25</v>
      </c>
      <c r="H17" s="24"/>
      <c r="I17" s="25">
        <v>9</v>
      </c>
    </row>
    <row r="18" spans="3:9" x14ac:dyDescent="0.35">
      <c r="C18" s="17">
        <v>240158</v>
      </c>
      <c r="D18" s="32" t="s">
        <v>47</v>
      </c>
      <c r="E18" s="33"/>
      <c r="F18" s="34"/>
      <c r="G18" s="32" t="s">
        <v>47</v>
      </c>
      <c r="H18" s="34"/>
      <c r="I18" s="52" t="s">
        <v>47</v>
      </c>
    </row>
    <row r="19" spans="3:9" x14ac:dyDescent="0.35">
      <c r="C19" s="17">
        <v>240159</v>
      </c>
      <c r="D19" s="35"/>
      <c r="E19" s="36"/>
      <c r="F19" s="37"/>
      <c r="G19" s="35"/>
      <c r="H19" s="37"/>
      <c r="I19" s="53"/>
    </row>
    <row r="20" spans="3:9" x14ac:dyDescent="0.35">
      <c r="C20" s="17">
        <v>240160</v>
      </c>
      <c r="D20" s="35"/>
      <c r="E20" s="36"/>
      <c r="F20" s="37"/>
      <c r="G20" s="35"/>
      <c r="H20" s="37"/>
      <c r="I20" s="53"/>
    </row>
    <row r="21" spans="3:9" x14ac:dyDescent="0.35">
      <c r="C21" s="17">
        <v>240161</v>
      </c>
      <c r="D21" s="38"/>
      <c r="E21" s="39"/>
      <c r="F21" s="40"/>
      <c r="G21" s="38"/>
      <c r="H21" s="40"/>
      <c r="I21" s="54"/>
    </row>
    <row r="22" spans="3:9" x14ac:dyDescent="0.35">
      <c r="C22" s="17">
        <v>240162</v>
      </c>
      <c r="D22" s="32" t="s">
        <v>43</v>
      </c>
      <c r="E22" s="33"/>
      <c r="F22" s="34"/>
      <c r="G22" s="2" t="s">
        <v>46</v>
      </c>
      <c r="H22" s="6"/>
      <c r="I22" s="11">
        <v>4</v>
      </c>
    </row>
    <row r="23" spans="3:9" x14ac:dyDescent="0.35">
      <c r="C23" s="17">
        <v>240163</v>
      </c>
      <c r="D23" s="38"/>
      <c r="E23" s="39"/>
      <c r="F23" s="40"/>
      <c r="G23" s="23" t="s">
        <v>15</v>
      </c>
      <c r="H23" s="24"/>
      <c r="I23" s="25">
        <v>11</v>
      </c>
    </row>
    <row r="24" spans="3:9" x14ac:dyDescent="0.35">
      <c r="C24" s="17">
        <v>240164</v>
      </c>
      <c r="D24" s="42" t="s">
        <v>13</v>
      </c>
      <c r="E24" s="42"/>
      <c r="F24" s="42"/>
      <c r="G24" s="23" t="s">
        <v>33</v>
      </c>
      <c r="H24" s="24"/>
      <c r="I24" s="25">
        <v>6</v>
      </c>
    </row>
    <row r="25" spans="3:9" x14ac:dyDescent="0.35">
      <c r="C25" s="17">
        <v>240165</v>
      </c>
      <c r="D25" s="42"/>
      <c r="E25" s="42"/>
      <c r="F25" s="42"/>
      <c r="G25" s="21" t="s">
        <v>22</v>
      </c>
      <c r="H25" s="18"/>
      <c r="I25" s="20">
        <v>5</v>
      </c>
    </row>
    <row r="26" spans="3:9" x14ac:dyDescent="0.35">
      <c r="C26" s="17">
        <v>240166</v>
      </c>
      <c r="D26" s="42"/>
      <c r="E26" s="42"/>
      <c r="F26" s="42"/>
      <c r="G26" s="18" t="s">
        <v>19</v>
      </c>
      <c r="H26" s="18"/>
      <c r="I26" s="4">
        <v>4</v>
      </c>
    </row>
    <row r="27" spans="3:9" x14ac:dyDescent="0.35">
      <c r="C27" s="17">
        <v>240167</v>
      </c>
      <c r="D27" s="42"/>
      <c r="E27" s="42"/>
      <c r="F27" s="42"/>
      <c r="G27" s="18" t="s">
        <v>19</v>
      </c>
      <c r="H27" s="18"/>
      <c r="I27" s="4">
        <v>4</v>
      </c>
    </row>
    <row r="28" spans="3:9" x14ac:dyDescent="0.35">
      <c r="C28" s="17">
        <v>240168</v>
      </c>
      <c r="D28" s="42"/>
      <c r="E28" s="42"/>
      <c r="F28" s="42"/>
      <c r="G28" s="23" t="s">
        <v>33</v>
      </c>
      <c r="H28" s="24"/>
      <c r="I28" s="25">
        <v>6</v>
      </c>
    </row>
    <row r="29" spans="3:9" x14ac:dyDescent="0.35">
      <c r="C29" s="17">
        <v>240169</v>
      </c>
      <c r="D29" s="42"/>
      <c r="E29" s="42"/>
      <c r="F29" s="42"/>
      <c r="G29" s="18" t="s">
        <v>36</v>
      </c>
      <c r="H29" s="18"/>
      <c r="I29" s="4">
        <v>8</v>
      </c>
    </row>
    <row r="30" spans="3:9" x14ac:dyDescent="0.35">
      <c r="C30" s="17">
        <v>240170</v>
      </c>
      <c r="D30" s="42"/>
      <c r="E30" s="42"/>
      <c r="F30" s="42"/>
      <c r="G30" s="23" t="s">
        <v>15</v>
      </c>
      <c r="H30" s="24"/>
      <c r="I30" s="25">
        <v>11</v>
      </c>
    </row>
    <row r="31" spans="3:9" x14ac:dyDescent="0.35">
      <c r="C31" s="17">
        <v>240171</v>
      </c>
      <c r="D31" s="42"/>
      <c r="E31" s="42"/>
      <c r="F31" s="42"/>
      <c r="G31" s="18" t="s">
        <v>25</v>
      </c>
      <c r="H31" s="18"/>
      <c r="I31" s="20">
        <v>9</v>
      </c>
    </row>
    <row r="32" spans="3:9" x14ac:dyDescent="0.35">
      <c r="C32" s="17">
        <v>240172</v>
      </c>
      <c r="D32" s="42"/>
      <c r="E32" s="42"/>
      <c r="F32" s="42"/>
      <c r="G32" s="18" t="s">
        <v>24</v>
      </c>
      <c r="H32" s="18"/>
      <c r="I32" s="20">
        <v>12</v>
      </c>
    </row>
    <row r="33" spans="3:11" x14ac:dyDescent="0.35">
      <c r="C33" s="17">
        <v>240173</v>
      </c>
      <c r="D33" s="42" t="s">
        <v>14</v>
      </c>
      <c r="E33" s="42"/>
      <c r="F33" s="42"/>
      <c r="G33" s="18" t="s">
        <v>31</v>
      </c>
      <c r="H33" s="18"/>
      <c r="I33" s="20">
        <v>4</v>
      </c>
    </row>
    <row r="34" spans="3:11" x14ac:dyDescent="0.35">
      <c r="C34" s="17">
        <v>240174</v>
      </c>
      <c r="D34" s="42"/>
      <c r="E34" s="42"/>
      <c r="F34" s="42"/>
      <c r="G34" s="18" t="s">
        <v>35</v>
      </c>
      <c r="H34" s="18"/>
      <c r="I34" s="20">
        <v>7</v>
      </c>
    </row>
    <row r="35" spans="3:11" x14ac:dyDescent="0.35">
      <c r="C35" s="17">
        <v>240175</v>
      </c>
      <c r="D35" s="42"/>
      <c r="E35" s="42"/>
      <c r="F35" s="42"/>
      <c r="G35" s="18" t="s">
        <v>30</v>
      </c>
      <c r="H35" s="18"/>
      <c r="I35" s="20">
        <v>10</v>
      </c>
    </row>
    <row r="36" spans="3:11" x14ac:dyDescent="0.35">
      <c r="C36" s="17">
        <v>240176</v>
      </c>
      <c r="D36" s="42"/>
      <c r="E36" s="42"/>
      <c r="F36" s="42"/>
      <c r="G36" s="18" t="s">
        <v>31</v>
      </c>
      <c r="H36" s="18"/>
      <c r="I36" s="20">
        <v>4</v>
      </c>
    </row>
    <row r="37" spans="3:11" x14ac:dyDescent="0.35">
      <c r="C37" s="17">
        <v>240177</v>
      </c>
      <c r="D37" s="42"/>
      <c r="E37" s="42"/>
      <c r="F37" s="42"/>
      <c r="G37" s="18" t="s">
        <v>24</v>
      </c>
      <c r="H37" s="18"/>
      <c r="I37" s="20">
        <v>12</v>
      </c>
    </row>
    <row r="38" spans="3:11" x14ac:dyDescent="0.35">
      <c r="C38" s="17">
        <v>240178</v>
      </c>
      <c r="D38" s="42"/>
      <c r="E38" s="42"/>
      <c r="F38" s="42"/>
      <c r="G38" s="18" t="s">
        <v>25</v>
      </c>
      <c r="H38" s="18"/>
      <c r="I38" s="20">
        <v>9</v>
      </c>
    </row>
    <row r="39" spans="3:11" x14ac:dyDescent="0.35">
      <c r="C39" s="32" t="s">
        <v>6</v>
      </c>
      <c r="D39" s="33"/>
      <c r="E39" s="33"/>
      <c r="F39" s="33"/>
      <c r="G39" s="33"/>
      <c r="H39" s="34"/>
      <c r="I39" s="8"/>
    </row>
    <row r="40" spans="3:11" x14ac:dyDescent="0.35">
      <c r="C40" s="35"/>
      <c r="D40" s="36"/>
      <c r="E40" s="36"/>
      <c r="F40" s="36"/>
      <c r="G40" s="36"/>
      <c r="H40" s="37"/>
      <c r="I40" s="16">
        <f>SUM(I8:I38)</f>
        <v>199</v>
      </c>
      <c r="K40">
        <f>SUM(I40,มิถุนายน!I39,พฤษภาคม!I40,เมษายน!I39,มีนาคม!I40)</f>
        <v>998</v>
      </c>
    </row>
    <row r="41" spans="3:11" x14ac:dyDescent="0.35">
      <c r="C41" s="38"/>
      <c r="D41" s="39"/>
      <c r="E41" s="39"/>
      <c r="F41" s="39"/>
      <c r="G41" s="39"/>
      <c r="H41" s="40"/>
      <c r="I41" s="7"/>
    </row>
    <row r="43" spans="3:11" x14ac:dyDescent="0.35">
      <c r="G43" s="1" t="s">
        <v>17</v>
      </c>
    </row>
    <row r="44" spans="3:11" x14ac:dyDescent="0.35">
      <c r="G44" s="1" t="s">
        <v>16</v>
      </c>
    </row>
    <row r="45" spans="3:11" x14ac:dyDescent="0.35">
      <c r="G45" s="12" t="s">
        <v>18</v>
      </c>
      <c r="H45" s="3"/>
    </row>
  </sheetData>
  <mergeCells count="12">
    <mergeCell ref="I18:I21"/>
    <mergeCell ref="D24:F32"/>
    <mergeCell ref="D33:F38"/>
    <mergeCell ref="D14:F17"/>
    <mergeCell ref="D22:F23"/>
    <mergeCell ref="D18:F21"/>
    <mergeCell ref="D7:F7"/>
    <mergeCell ref="G7:H7"/>
    <mergeCell ref="C39:H41"/>
    <mergeCell ref="D8:F9"/>
    <mergeCell ref="D10:F13"/>
    <mergeCell ref="G18:H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6</vt:i4>
      </vt:variant>
    </vt:vector>
  </HeadingPairs>
  <TitlesOfParts>
    <vt:vector size="6" baseType="lpstr">
      <vt:lpstr>กุมภาพันธ์</vt:lpstr>
      <vt:lpstr>มีนาคม</vt:lpstr>
      <vt:lpstr>เมษายน</vt:lpstr>
      <vt:lpstr>พฤษภาคม</vt:lpstr>
      <vt:lpstr>มิถุนายน</vt:lpstr>
      <vt:lpstr>กรกฏาคม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Sunaree_C</dc:creator>
  <cp:lastModifiedBy>Pawarotorn Chaipetch</cp:lastModifiedBy>
  <cp:lastPrinted>2014-03-30T06:45:03Z</cp:lastPrinted>
  <dcterms:created xsi:type="dcterms:W3CDTF">2013-12-06T03:50:13Z</dcterms:created>
  <dcterms:modified xsi:type="dcterms:W3CDTF">2016-12-22T03:04:36Z</dcterms:modified>
</cp:coreProperties>
</file>