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DOH Improve TPMS\3_Inception\Man-month\แบบฟอร์ม 7\"/>
    </mc:Choice>
  </mc:AlternateContent>
  <bookViews>
    <workbookView xWindow="0" yWindow="0" windowWidth="20490" windowHeight="7755" activeTab="7"/>
  </bookViews>
  <sheets>
    <sheet name="มีนาคม" sheetId="1" r:id="rId1"/>
    <sheet name="เมษายน" sheetId="2" r:id="rId2"/>
    <sheet name="พฤษภาคม" sheetId="3" r:id="rId3"/>
    <sheet name="มิถุนายน" sheetId="4" r:id="rId4"/>
    <sheet name="กรกฎาคม" sheetId="5" r:id="rId5"/>
    <sheet name="สิงหาคม" sheetId="6" r:id="rId6"/>
    <sheet name="กันยายน" sheetId="7" r:id="rId7"/>
    <sheet name="ตุลาคม2559" sheetId="8" r:id="rId8"/>
    <sheet name="Sheet2" sheetId="9" r:id="rId9"/>
    <sheet name="Sheet3" sheetId="10" r:id="rId10"/>
  </sheets>
  <calcPr calcId="152511"/>
</workbook>
</file>

<file path=xl/calcChain.xml><?xml version="1.0" encoding="utf-8"?>
<calcChain xmlns="http://schemas.openxmlformats.org/spreadsheetml/2006/main">
  <c r="I40" i="8" l="1"/>
  <c r="I25" i="7" l="1"/>
  <c r="M15" i="1" s="1"/>
  <c r="I36" i="2" l="1"/>
  <c r="M10" i="1" s="1"/>
  <c r="I40" i="6" l="1"/>
  <c r="M14" i="1" s="1"/>
  <c r="H39" i="4"/>
  <c r="M12" i="1" s="1"/>
  <c r="I40" i="5"/>
  <c r="M13" i="1" s="1"/>
  <c r="L8" i="1"/>
  <c r="I37" i="1" l="1"/>
  <c r="M9" i="1" s="1"/>
  <c r="I40" i="3" l="1"/>
  <c r="M11" i="1" s="1"/>
  <c r="L9" i="1" s="1"/>
</calcChain>
</file>

<file path=xl/sharedStrings.xml><?xml version="1.0" encoding="utf-8"?>
<sst xmlns="http://schemas.openxmlformats.org/spreadsheetml/2006/main" count="564" uniqueCount="71">
  <si>
    <t>ชื่อ</t>
  </si>
  <si>
    <t>ตำแหน่ง</t>
  </si>
  <si>
    <t>วันที่</t>
  </si>
  <si>
    <t>งานที่ดำเนินการปฏิบัติ</t>
  </si>
  <si>
    <t>ช่วงเวลา</t>
  </si>
  <si>
    <t>จำนวนชั่วโมง</t>
  </si>
  <si>
    <t>รวม</t>
  </si>
  <si>
    <t>8.00 - 20.00</t>
  </si>
  <si>
    <t xml:space="preserve">   ...............................................</t>
  </si>
  <si>
    <t>ปรับปรุงฐานข้อมูล สถาปัตยกรรมระบบ PMMS ให้รองรับการแสดงผลทางด้านภูมิสารสนเทศภูมิศาสตร์</t>
  </si>
  <si>
    <t>พัฒนาระบบบริหารงานซ่อมบำรุงทาง (PMMS)</t>
  </si>
  <si>
    <t>ปรับปรุงระบบให้สอดคล้องกับกระบวนการทำงาน (Flow Chart) ที่มีการเปลี่ยนแปลงของระบบ CRD</t>
  </si>
  <si>
    <t>ปรับปรุงระบบให้สอดคล้องกับกระบวนการทำงาน (Flow Chart) ที่มีการเปลี่ยนแปลงของระบบ FMS</t>
  </si>
  <si>
    <t>มิถุนายน</t>
  </si>
  <si>
    <t>8.00 - 18.00</t>
  </si>
  <si>
    <t>กรกฎาคม</t>
  </si>
  <si>
    <t xml:space="preserve"> ปรับปรุงระบบ FMS ให้สามารถแนะนำสายทางที่อยู่ใกล้เคียงสายทางที่เกิดอุทกภัย เพื่อใช้เป็นข้อแนะนำสำหรับสายทางเลี่ยง และสามารถนำเข้าสายทางที่ถูกใช้เป็นสายทาง</t>
  </si>
  <si>
    <t>ปรับปรุงให้ระบบ CRD สามารถเชื่อมต่อ และแลกเปลี่ยนข้อมูลกับระบบอื่นของกรมทางหลวงชนบทได้อย่างถูกต้อง และมีประสิทธิภาพ</t>
  </si>
  <si>
    <t>ปรับปรุงส่วนของการแสดงผลบนหน้าเว็บไซด์ และการส่งออกรายงานให้สอดคล้องกับความต้องการใช้ของระบบ CRD</t>
  </si>
  <si>
    <t>จัดทำระบบสำรองข้อมูลอัตโนมัติที่สามารถกู้คืนได้ (Backup  and Recovery System) โดยสำรองข้อมูลบนอุปกรณ์สำรองข้อมูลภายนอก (External Storage)</t>
  </si>
  <si>
    <t>ติดตั้งและทดสอบการใช้งานระบบด้วยการนำเข้าข้อมูล และประมวลผล 2 จังหวัด ได้แก่ จังหวัดนครราชสีมา และ เชียงใหม่</t>
  </si>
  <si>
    <t>ปรับปรุงระบบ FMS ให้สามารถแนะนำสายทางที่อยู่ใกล้เคียงสายทางที่เกิดอุทกภัย เพื่อใช้เป็นข้อแนะนำสำหรับสายทางเลี่ยง และสามารถนำเข้าสายทางที่ถูกใช้เป็นสายทาง</t>
  </si>
  <si>
    <t>ปรับปรุงส่วนของการแสดงผลบนหน้าเว็บไซด์ และการส่งออกรายงานให้สอดคล้องกับความต้องการใช้</t>
  </si>
  <si>
    <t>17.00 - 22.00</t>
  </si>
  <si>
    <t>8.00 - 16.00</t>
  </si>
  <si>
    <t>16.00 - 21.00</t>
  </si>
  <si>
    <t>13.00 - 20.00</t>
  </si>
  <si>
    <t>15.00 - 20.00</t>
  </si>
  <si>
    <t>14.00 - 20.00</t>
  </si>
  <si>
    <t>15.00-20.00</t>
  </si>
  <si>
    <t>8.00 - 17.00</t>
  </si>
  <si>
    <t>10.00 - 20.00</t>
  </si>
  <si>
    <t>9.00 - 16.00</t>
  </si>
  <si>
    <t>9.00 - 18.00</t>
  </si>
  <si>
    <t>9.00 - 20.00</t>
  </si>
  <si>
    <t>10.00-20.00</t>
  </si>
  <si>
    <t>14.00-20.00</t>
  </si>
  <si>
    <t>แบบรายงานการปฏิบัติงานประจำเดือน เมษายน</t>
  </si>
  <si>
    <t>แบบรายงานการปฏิบัติงานประจำเดือน มีนาคม</t>
  </si>
  <si>
    <t>แบบรายงานการปฏิบัติงานประจำเดือน พฤษภาคม</t>
  </si>
  <si>
    <t>แบบรายงานการปฏิบัติงานประจำเดือน มิถุนายน</t>
  </si>
  <si>
    <t>แบบรายงานการปฏิบัติงานประจำเดือน กรกฎาคม</t>
  </si>
  <si>
    <t>แบบรายงานการปฏิบัติงานประจำเดือน สิงหาคม</t>
  </si>
  <si>
    <t>นายวรวุฒิ อริยสินสุวงศ์</t>
  </si>
  <si>
    <t>ผู้เชี่ยวชาญด้านคอมพิวเตอร์ 2</t>
  </si>
  <si>
    <t xml:space="preserve">    (...นายวรวุฒิ อริยสินสุวงศ์...)</t>
  </si>
  <si>
    <t xml:space="preserve">    .......................................</t>
  </si>
  <si>
    <t xml:space="preserve">   (...นายวรวุฒิ อริยสินสุวงศ์...)</t>
  </si>
  <si>
    <t>ตำแหน่ง...ผู้เชี่ยวชาญด้านคอมพิวเตอร์ 2</t>
  </si>
  <si>
    <t>แบบรายงานการปฏิบัติงานประจำเดือน กันยายน</t>
  </si>
  <si>
    <t>ผู้เชี่ยวชาญด้านคอมพิวเตอร์ 1</t>
  </si>
  <si>
    <t>8.00 - 12.00</t>
  </si>
  <si>
    <t>18.00 - 20.00</t>
  </si>
  <si>
    <t>15.00 - 18.00</t>
  </si>
  <si>
    <t>ตำแหน่ง..ผู้เชี่ยวชาญด้านคอมพิวเตอร์ 1</t>
  </si>
  <si>
    <t>11.00 - 20.00</t>
  </si>
  <si>
    <t>แบบรายงานการปฏิบัติงานประจำเดือน ตุลาคม พ.ศ. 2559</t>
  </si>
  <si>
    <t>-</t>
  </si>
  <si>
    <t>จัดเตรียมการจัดทำรายงานแผนปฏิบัติงาน</t>
  </si>
  <si>
    <t>17.00 - 20.00</t>
  </si>
  <si>
    <t>10.00 - 14.00</t>
  </si>
  <si>
    <t>10.00 - 17.00</t>
  </si>
  <si>
    <t>8.00 - 15.00</t>
  </si>
  <si>
    <t>10.00 - 12.00</t>
  </si>
  <si>
    <t>14.00 - 18.00</t>
  </si>
  <si>
    <t>10.00 - 16.00</t>
  </si>
  <si>
    <t>ให้คำแนะนำเกี่ยวกับการศึกษาทบทวนแบบจำลองต่างๆ ภายในระบบ TPMS</t>
  </si>
  <si>
    <t>ผู้เชี่ยวชาญด้านวิศวกรรมคอมพิวเตอร์ 1</t>
  </si>
  <si>
    <t xml:space="preserve">     ตำแหน่ง..ผู้เชี่ยวชาญด้านวิศวกรรมคอมพิวเตอร์ 1</t>
  </si>
  <si>
    <t>ดร. วรวุฒิ อริยสินสุวงศ์</t>
  </si>
  <si>
    <t xml:space="preserve">   (...ดร. วรวุฒิ อริยสินสุวงศ์...)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</si>
</sst>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7041E]d\ mmm\ yy;@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5" xfId="0" applyFont="1" applyBorder="1"/>
    <xf numFmtId="14" fontId="1" fillId="0" borderId="10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/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3" xfId="0" applyFont="1" applyBorder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/>
    <xf numFmtId="0" fontId="1" fillId="0" borderId="0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87" fontId="1" fillId="0" borderId="10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2"/>
  <sheetViews>
    <sheetView topLeftCell="A2" zoomScale="80" zoomScaleNormal="80" workbookViewId="0">
      <selection activeCell="F25" sqref="F25"/>
    </sheetView>
  </sheetViews>
  <sheetFormatPr defaultColWidth="8.75" defaultRowHeight="21" x14ac:dyDescent="0.35"/>
  <cols>
    <col min="1" max="1" width="2.5" style="1" customWidth="1"/>
    <col min="2" max="2" width="10.125" style="1" bestFit="1" customWidth="1"/>
    <col min="3" max="3" width="18.5" style="18" bestFit="1" customWidth="1"/>
    <col min="4" max="4" width="27.5" style="1" customWidth="1"/>
    <col min="5" max="5" width="28.375" style="1" customWidth="1"/>
    <col min="6" max="6" width="16.125" style="1" customWidth="1"/>
    <col min="7" max="7" width="5.375" style="1" customWidth="1"/>
    <col min="8" max="8" width="5.75" style="1" customWidth="1"/>
    <col min="9" max="9" width="12.25" style="1" customWidth="1"/>
    <col min="10" max="10" width="2.875" style="1" customWidth="1"/>
    <col min="11" max="16384" width="8.75" style="1"/>
  </cols>
  <sheetData>
    <row r="1" spans="2:13" x14ac:dyDescent="0.35">
      <c r="D1" s="40" t="s">
        <v>38</v>
      </c>
      <c r="E1" s="40"/>
      <c r="F1" s="40"/>
      <c r="H1" s="2"/>
    </row>
    <row r="2" spans="2:13" ht="9" customHeight="1" x14ac:dyDescent="0.35"/>
    <row r="3" spans="2:13" x14ac:dyDescent="0.35">
      <c r="B3" s="3" t="s">
        <v>0</v>
      </c>
      <c r="C3" s="19" t="s">
        <v>43</v>
      </c>
      <c r="D3" s="2"/>
    </row>
    <row r="4" spans="2:13" ht="9.6" customHeight="1" x14ac:dyDescent="0.35"/>
    <row r="5" spans="2:13" x14ac:dyDescent="0.35">
      <c r="B5" s="3" t="s">
        <v>1</v>
      </c>
      <c r="C5" s="19" t="s">
        <v>44</v>
      </c>
      <c r="D5" s="2"/>
    </row>
    <row r="7" spans="2:13" x14ac:dyDescent="0.35">
      <c r="C7" s="4" t="s">
        <v>2</v>
      </c>
      <c r="D7" s="52" t="s">
        <v>3</v>
      </c>
      <c r="E7" s="53"/>
      <c r="F7" s="54"/>
      <c r="G7" s="52" t="s">
        <v>4</v>
      </c>
      <c r="H7" s="54"/>
      <c r="I7" s="5" t="s">
        <v>5</v>
      </c>
    </row>
    <row r="8" spans="2:13" x14ac:dyDescent="0.35">
      <c r="C8" s="20">
        <v>240026</v>
      </c>
      <c r="D8" s="6" t="s">
        <v>9</v>
      </c>
      <c r="E8" s="2"/>
      <c r="F8" s="7"/>
      <c r="G8" s="41" t="s">
        <v>55</v>
      </c>
      <c r="H8" s="42"/>
      <c r="I8" s="25">
        <v>8</v>
      </c>
      <c r="L8" s="1">
        <f>30*6*8</f>
        <v>1440</v>
      </c>
    </row>
    <row r="9" spans="2:13" x14ac:dyDescent="0.35">
      <c r="C9" s="20">
        <v>240027</v>
      </c>
      <c r="D9" s="6" t="s">
        <v>9</v>
      </c>
      <c r="E9" s="2"/>
      <c r="F9" s="7"/>
      <c r="G9" s="41" t="s">
        <v>7</v>
      </c>
      <c r="H9" s="42"/>
      <c r="I9" s="12">
        <v>11</v>
      </c>
      <c r="L9" s="1">
        <f>SUM(M9:M15)</f>
        <v>1446</v>
      </c>
      <c r="M9" s="1">
        <f>I37</f>
        <v>195</v>
      </c>
    </row>
    <row r="10" spans="2:13" x14ac:dyDescent="0.35">
      <c r="C10" s="20">
        <v>240028</v>
      </c>
      <c r="D10" s="6" t="s">
        <v>9</v>
      </c>
      <c r="E10" s="2"/>
      <c r="F10" s="7"/>
      <c r="G10" s="41" t="s">
        <v>23</v>
      </c>
      <c r="H10" s="42"/>
      <c r="I10" s="12">
        <v>5</v>
      </c>
      <c r="M10" s="1">
        <f>เมษายน!I36</f>
        <v>202</v>
      </c>
    </row>
    <row r="11" spans="2:13" x14ac:dyDescent="0.35">
      <c r="C11" s="20">
        <v>240029</v>
      </c>
      <c r="D11" s="6" t="s">
        <v>9</v>
      </c>
      <c r="E11" s="2"/>
      <c r="F11" s="7"/>
      <c r="G11" s="41" t="s">
        <v>27</v>
      </c>
      <c r="H11" s="42"/>
      <c r="I11" s="12">
        <v>5</v>
      </c>
      <c r="M11" s="1">
        <f>พฤษภาคม!I40</f>
        <v>249</v>
      </c>
    </row>
    <row r="12" spans="2:13" x14ac:dyDescent="0.35">
      <c r="C12" s="20">
        <v>240030</v>
      </c>
      <c r="D12" s="6" t="s">
        <v>9</v>
      </c>
      <c r="E12" s="2"/>
      <c r="F12" s="7"/>
      <c r="G12" s="41" t="s">
        <v>27</v>
      </c>
      <c r="H12" s="42"/>
      <c r="I12" s="12">
        <v>5</v>
      </c>
      <c r="M12" s="1">
        <f>มิถุนายน!H39</f>
        <v>250</v>
      </c>
    </row>
    <row r="13" spans="2:13" x14ac:dyDescent="0.35">
      <c r="C13" s="20">
        <v>240031</v>
      </c>
      <c r="D13" s="6" t="s">
        <v>9</v>
      </c>
      <c r="E13" s="2"/>
      <c r="F13" s="7"/>
      <c r="G13" s="41" t="s">
        <v>51</v>
      </c>
      <c r="H13" s="42"/>
      <c r="I13" s="25">
        <v>4</v>
      </c>
      <c r="M13" s="1">
        <f>กรกฎาคม!I40</f>
        <v>229</v>
      </c>
    </row>
    <row r="14" spans="2:13" x14ac:dyDescent="0.35">
      <c r="C14" s="20">
        <v>240032</v>
      </c>
      <c r="D14" s="6" t="s">
        <v>9</v>
      </c>
      <c r="E14" s="2"/>
      <c r="F14" s="7"/>
      <c r="G14" s="41" t="s">
        <v>27</v>
      </c>
      <c r="H14" s="42"/>
      <c r="I14" s="12">
        <v>5</v>
      </c>
      <c r="M14" s="1">
        <f>สิงหาคม!I40</f>
        <v>233</v>
      </c>
    </row>
    <row r="15" spans="2:13" x14ac:dyDescent="0.35">
      <c r="C15" s="20">
        <v>240033</v>
      </c>
      <c r="D15" s="6" t="s">
        <v>9</v>
      </c>
      <c r="E15" s="2"/>
      <c r="F15" s="7"/>
      <c r="G15" s="41" t="s">
        <v>55</v>
      </c>
      <c r="H15" s="42"/>
      <c r="I15" s="25">
        <v>8</v>
      </c>
      <c r="M15" s="1">
        <f>กันยายน!I25</f>
        <v>88</v>
      </c>
    </row>
    <row r="16" spans="2:13" x14ac:dyDescent="0.35">
      <c r="C16" s="20">
        <v>240035</v>
      </c>
      <c r="D16" s="6" t="s">
        <v>9</v>
      </c>
      <c r="E16" s="2"/>
      <c r="F16" s="7"/>
      <c r="G16" s="41" t="s">
        <v>31</v>
      </c>
      <c r="H16" s="42"/>
      <c r="I16" s="12">
        <v>9</v>
      </c>
    </row>
    <row r="17" spans="3:9" x14ac:dyDescent="0.35">
      <c r="C17" s="20">
        <v>240036</v>
      </c>
      <c r="D17" s="6" t="s">
        <v>9</v>
      </c>
      <c r="E17" s="2"/>
      <c r="F17" s="7"/>
      <c r="G17" s="41" t="s">
        <v>27</v>
      </c>
      <c r="H17" s="42"/>
      <c r="I17" s="12">
        <v>5</v>
      </c>
    </row>
    <row r="18" spans="3:9" x14ac:dyDescent="0.35">
      <c r="C18" s="20">
        <v>240037</v>
      </c>
      <c r="D18" s="6" t="s">
        <v>9</v>
      </c>
      <c r="E18" s="2"/>
      <c r="F18" s="7"/>
      <c r="G18" s="41" t="s">
        <v>31</v>
      </c>
      <c r="H18" s="42"/>
      <c r="I18" s="12">
        <v>9</v>
      </c>
    </row>
    <row r="19" spans="3:9" x14ac:dyDescent="0.35">
      <c r="C19" s="20">
        <v>240038</v>
      </c>
      <c r="D19" s="6" t="s">
        <v>9</v>
      </c>
      <c r="E19" s="2"/>
      <c r="F19" s="7"/>
      <c r="G19" s="41" t="s">
        <v>27</v>
      </c>
      <c r="H19" s="42"/>
      <c r="I19" s="12">
        <v>5</v>
      </c>
    </row>
    <row r="20" spans="3:9" x14ac:dyDescent="0.35">
      <c r="C20" s="20">
        <v>240039</v>
      </c>
      <c r="D20" s="6" t="s">
        <v>9</v>
      </c>
      <c r="E20" s="2"/>
      <c r="F20" s="7"/>
      <c r="G20" s="41" t="s">
        <v>27</v>
      </c>
      <c r="H20" s="42"/>
      <c r="I20" s="12">
        <v>5</v>
      </c>
    </row>
    <row r="21" spans="3:9" x14ac:dyDescent="0.35">
      <c r="C21" s="20">
        <v>240040</v>
      </c>
      <c r="D21" s="6" t="s">
        <v>9</v>
      </c>
      <c r="E21" s="2"/>
      <c r="F21" s="7"/>
      <c r="G21" s="41" t="s">
        <v>7</v>
      </c>
      <c r="H21" s="42"/>
      <c r="I21" s="12">
        <v>11</v>
      </c>
    </row>
    <row r="22" spans="3:9" x14ac:dyDescent="0.35">
      <c r="C22" s="20">
        <v>240042</v>
      </c>
      <c r="D22" s="6" t="s">
        <v>10</v>
      </c>
      <c r="E22" s="2"/>
      <c r="F22" s="7"/>
      <c r="G22" s="41" t="s">
        <v>27</v>
      </c>
      <c r="H22" s="42"/>
      <c r="I22" s="12">
        <v>5</v>
      </c>
    </row>
    <row r="23" spans="3:9" x14ac:dyDescent="0.35">
      <c r="C23" s="20">
        <v>240043</v>
      </c>
      <c r="D23" s="6" t="s">
        <v>10</v>
      </c>
      <c r="E23" s="2"/>
      <c r="F23" s="7"/>
      <c r="G23" s="41" t="s">
        <v>31</v>
      </c>
      <c r="H23" s="42"/>
      <c r="I23" s="12">
        <v>9</v>
      </c>
    </row>
    <row r="24" spans="3:9" x14ac:dyDescent="0.35">
      <c r="C24" s="20">
        <v>240044</v>
      </c>
      <c r="D24" s="6" t="s">
        <v>10</v>
      </c>
      <c r="E24" s="2"/>
      <c r="F24" s="7"/>
      <c r="G24" s="41" t="s">
        <v>31</v>
      </c>
      <c r="H24" s="42"/>
      <c r="I24" s="12">
        <v>9</v>
      </c>
    </row>
    <row r="25" spans="3:9" x14ac:dyDescent="0.35">
      <c r="C25" s="20">
        <v>240045</v>
      </c>
      <c r="D25" s="6" t="s">
        <v>10</v>
      </c>
      <c r="E25" s="2"/>
      <c r="F25" s="7"/>
      <c r="G25" s="41" t="s">
        <v>27</v>
      </c>
      <c r="H25" s="42"/>
      <c r="I25" s="12">
        <v>5</v>
      </c>
    </row>
    <row r="26" spans="3:9" x14ac:dyDescent="0.35">
      <c r="C26" s="20">
        <v>240046</v>
      </c>
      <c r="D26" s="6" t="s">
        <v>10</v>
      </c>
      <c r="E26" s="2"/>
      <c r="F26" s="7"/>
      <c r="G26" s="41" t="s">
        <v>31</v>
      </c>
      <c r="H26" s="42"/>
      <c r="I26" s="12">
        <v>9</v>
      </c>
    </row>
    <row r="27" spans="3:9" x14ac:dyDescent="0.35">
      <c r="C27" s="20">
        <v>240047</v>
      </c>
      <c r="D27" s="6" t="s">
        <v>10</v>
      </c>
      <c r="E27" s="2"/>
      <c r="F27" s="7"/>
      <c r="G27" s="41" t="s">
        <v>7</v>
      </c>
      <c r="H27" s="42"/>
      <c r="I27" s="12">
        <v>11</v>
      </c>
    </row>
    <row r="28" spans="3:9" x14ac:dyDescent="0.35">
      <c r="C28" s="20">
        <v>240048</v>
      </c>
      <c r="D28" s="6" t="s">
        <v>10</v>
      </c>
      <c r="E28" s="2"/>
      <c r="F28" s="7"/>
      <c r="G28" s="41" t="s">
        <v>27</v>
      </c>
      <c r="H28" s="42"/>
      <c r="I28" s="25">
        <v>5</v>
      </c>
    </row>
    <row r="29" spans="3:9" x14ac:dyDescent="0.35">
      <c r="C29" s="20">
        <v>240049</v>
      </c>
      <c r="D29" s="6" t="s">
        <v>10</v>
      </c>
      <c r="E29" s="2"/>
      <c r="F29" s="7"/>
      <c r="G29" s="41" t="s">
        <v>31</v>
      </c>
      <c r="H29" s="42"/>
      <c r="I29" s="12">
        <v>9</v>
      </c>
    </row>
    <row r="30" spans="3:9" x14ac:dyDescent="0.35">
      <c r="C30" s="20">
        <v>240050</v>
      </c>
      <c r="D30" s="6" t="s">
        <v>10</v>
      </c>
      <c r="E30" s="2"/>
      <c r="F30" s="7"/>
      <c r="G30" s="41" t="s">
        <v>27</v>
      </c>
      <c r="H30" s="42"/>
      <c r="I30" s="12">
        <v>5</v>
      </c>
    </row>
    <row r="31" spans="3:9" x14ac:dyDescent="0.35">
      <c r="C31" s="20">
        <v>240051</v>
      </c>
      <c r="D31" s="6" t="s">
        <v>10</v>
      </c>
      <c r="E31" s="2"/>
      <c r="F31" s="7"/>
      <c r="G31" s="41" t="s">
        <v>31</v>
      </c>
      <c r="H31" s="42"/>
      <c r="I31" s="12">
        <v>9</v>
      </c>
    </row>
    <row r="32" spans="3:9" x14ac:dyDescent="0.35">
      <c r="C32" s="20">
        <v>240052</v>
      </c>
      <c r="D32" s="6" t="s">
        <v>10</v>
      </c>
      <c r="E32" s="2"/>
      <c r="F32" s="7"/>
      <c r="G32" s="41" t="s">
        <v>31</v>
      </c>
      <c r="H32" s="42"/>
      <c r="I32" s="12">
        <v>9</v>
      </c>
    </row>
    <row r="33" spans="3:9" x14ac:dyDescent="0.35">
      <c r="C33" s="20">
        <v>240053</v>
      </c>
      <c r="D33" s="6" t="s">
        <v>10</v>
      </c>
      <c r="E33" s="2"/>
      <c r="F33" s="7"/>
      <c r="G33" s="41" t="s">
        <v>27</v>
      </c>
      <c r="H33" s="42"/>
      <c r="I33" s="12">
        <v>5</v>
      </c>
    </row>
    <row r="34" spans="3:9" x14ac:dyDescent="0.35">
      <c r="C34" s="20">
        <v>240054</v>
      </c>
      <c r="D34" s="6" t="s">
        <v>10</v>
      </c>
      <c r="E34" s="2"/>
      <c r="F34" s="7"/>
      <c r="G34" s="41" t="s">
        <v>27</v>
      </c>
      <c r="H34" s="42"/>
      <c r="I34" s="25">
        <v>5</v>
      </c>
    </row>
    <row r="35" spans="3:9" x14ac:dyDescent="0.35">
      <c r="C35" s="20">
        <v>240055</v>
      </c>
      <c r="D35" s="6" t="s">
        <v>10</v>
      </c>
      <c r="E35" s="8"/>
      <c r="F35" s="9"/>
      <c r="G35" s="41" t="s">
        <v>27</v>
      </c>
      <c r="H35" s="42"/>
      <c r="I35" s="25">
        <v>5</v>
      </c>
    </row>
    <row r="36" spans="3:9" x14ac:dyDescent="0.35">
      <c r="C36" s="43" t="s">
        <v>6</v>
      </c>
      <c r="D36" s="44"/>
      <c r="E36" s="44"/>
      <c r="F36" s="44"/>
      <c r="G36" s="44"/>
      <c r="H36" s="45"/>
      <c r="I36" s="10"/>
    </row>
    <row r="37" spans="3:9" x14ac:dyDescent="0.35">
      <c r="C37" s="46"/>
      <c r="D37" s="47"/>
      <c r="E37" s="47"/>
      <c r="F37" s="47"/>
      <c r="G37" s="47"/>
      <c r="H37" s="48"/>
      <c r="I37" s="12">
        <f>SUM(I8:I35)</f>
        <v>195</v>
      </c>
    </row>
    <row r="38" spans="3:9" x14ac:dyDescent="0.35">
      <c r="C38" s="49"/>
      <c r="D38" s="50"/>
      <c r="E38" s="50"/>
      <c r="F38" s="50"/>
      <c r="G38" s="50"/>
      <c r="H38" s="51"/>
      <c r="I38" s="9"/>
    </row>
    <row r="40" spans="3:9" x14ac:dyDescent="0.35">
      <c r="G40" s="1" t="s">
        <v>46</v>
      </c>
    </row>
    <row r="41" spans="3:9" x14ac:dyDescent="0.35">
      <c r="G41" s="1" t="s">
        <v>45</v>
      </c>
    </row>
    <row r="42" spans="3:9" x14ac:dyDescent="0.35">
      <c r="G42" s="13" t="s">
        <v>48</v>
      </c>
      <c r="H42" s="3"/>
    </row>
  </sheetData>
  <mergeCells count="32">
    <mergeCell ref="C36:H38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34:H34"/>
    <mergeCell ref="G35:H35"/>
    <mergeCell ref="G33:H33"/>
    <mergeCell ref="G18:H18"/>
    <mergeCell ref="G19:H19"/>
    <mergeCell ref="D1:F1"/>
    <mergeCell ref="G29:H29"/>
    <mergeCell ref="G30:H30"/>
    <mergeCell ref="G31:H31"/>
    <mergeCell ref="G32:H32"/>
    <mergeCell ref="G24:H24"/>
    <mergeCell ref="G25:H25"/>
    <mergeCell ref="G26:H26"/>
    <mergeCell ref="G27:H27"/>
    <mergeCell ref="G28:H28"/>
    <mergeCell ref="G20:H20"/>
    <mergeCell ref="G21:H21"/>
    <mergeCell ref="G22:H22"/>
    <mergeCell ref="G23:H23"/>
    <mergeCell ref="D7:F7"/>
    <mergeCell ref="G7:H7"/>
  </mergeCells>
  <pageMargins left="0.41" right="0.16" top="0.46" bottom="0.17" header="0.18" footer="0.17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6" workbookViewId="0">
      <selection activeCell="G19" sqref="G19:I19"/>
    </sheetView>
  </sheetViews>
  <sheetFormatPr defaultRowHeight="21" x14ac:dyDescent="0.35"/>
  <cols>
    <col min="1" max="1" width="2.5" style="1" customWidth="1"/>
    <col min="2" max="2" width="10.125" style="1" bestFit="1" customWidth="1"/>
    <col min="3" max="3" width="12" style="1" customWidth="1"/>
    <col min="4" max="4" width="73.125" style="1" bestFit="1" customWidth="1"/>
    <col min="5" max="5" width="2.875" style="1" customWidth="1"/>
    <col min="6" max="6" width="5.625" style="1" customWidth="1"/>
    <col min="7" max="7" width="5.375" style="1" customWidth="1"/>
    <col min="8" max="8" width="7.625" style="1" customWidth="1"/>
    <col min="9" max="9" width="13.375" style="18" customWidth="1"/>
    <col min="10" max="10" width="2.875" style="1" customWidth="1"/>
  </cols>
  <sheetData>
    <row r="1" spans="2:9" x14ac:dyDescent="0.35">
      <c r="C1" s="40" t="s">
        <v>37</v>
      </c>
      <c r="D1" s="40"/>
      <c r="H1" s="2"/>
    </row>
    <row r="2" spans="2:9" ht="10.5" customHeight="1" x14ac:dyDescent="0.35"/>
    <row r="3" spans="2:9" x14ac:dyDescent="0.35">
      <c r="B3" s="3" t="s">
        <v>0</v>
      </c>
      <c r="C3" s="19" t="s">
        <v>43</v>
      </c>
      <c r="D3" s="2"/>
    </row>
    <row r="4" spans="2:9" ht="9.75" customHeight="1" x14ac:dyDescent="0.35"/>
    <row r="5" spans="2:9" x14ac:dyDescent="0.35">
      <c r="B5" s="3" t="s">
        <v>1</v>
      </c>
      <c r="C5" s="19" t="s">
        <v>44</v>
      </c>
      <c r="D5" s="2"/>
    </row>
    <row r="7" spans="2:9" x14ac:dyDescent="0.35">
      <c r="C7" s="4" t="s">
        <v>2</v>
      </c>
      <c r="D7" s="52" t="s">
        <v>3</v>
      </c>
      <c r="E7" s="53"/>
      <c r="F7" s="54"/>
      <c r="G7" s="52" t="s">
        <v>4</v>
      </c>
      <c r="H7" s="54"/>
      <c r="I7" s="14" t="s">
        <v>5</v>
      </c>
    </row>
    <row r="8" spans="2:9" x14ac:dyDescent="0.35">
      <c r="C8" s="11">
        <v>240057</v>
      </c>
      <c r="D8" s="6" t="s">
        <v>9</v>
      </c>
      <c r="E8" s="2"/>
      <c r="F8" s="7"/>
      <c r="G8" s="55" t="s">
        <v>29</v>
      </c>
      <c r="H8" s="56"/>
      <c r="I8" s="12">
        <v>5</v>
      </c>
    </row>
    <row r="9" spans="2:9" x14ac:dyDescent="0.35">
      <c r="C9" s="11">
        <v>240058</v>
      </c>
      <c r="D9" s="6" t="s">
        <v>9</v>
      </c>
      <c r="E9" s="2"/>
      <c r="F9" s="7"/>
      <c r="G9" s="41" t="s">
        <v>27</v>
      </c>
      <c r="H9" s="42"/>
      <c r="I9" s="12">
        <v>5</v>
      </c>
    </row>
    <row r="10" spans="2:9" x14ac:dyDescent="0.35">
      <c r="C10" s="11">
        <v>240059</v>
      </c>
      <c r="D10" s="6" t="s">
        <v>9</v>
      </c>
      <c r="E10" s="2"/>
      <c r="F10" s="7"/>
      <c r="G10" s="41" t="s">
        <v>31</v>
      </c>
      <c r="H10" s="42"/>
      <c r="I10" s="12">
        <v>9</v>
      </c>
    </row>
    <row r="11" spans="2:9" x14ac:dyDescent="0.35">
      <c r="C11" s="11">
        <v>240060</v>
      </c>
      <c r="D11" s="6" t="s">
        <v>9</v>
      </c>
      <c r="E11" s="2"/>
      <c r="F11" s="7"/>
      <c r="G11" s="41" t="s">
        <v>29</v>
      </c>
      <c r="H11" s="42"/>
      <c r="I11" s="12">
        <v>5</v>
      </c>
    </row>
    <row r="12" spans="2:9" x14ac:dyDescent="0.35">
      <c r="C12" s="11">
        <v>240061</v>
      </c>
      <c r="D12" s="6" t="s">
        <v>9</v>
      </c>
      <c r="E12" s="2"/>
      <c r="F12" s="7"/>
      <c r="G12" s="41" t="s">
        <v>55</v>
      </c>
      <c r="H12" s="42"/>
      <c r="I12" s="12">
        <v>8</v>
      </c>
    </row>
    <row r="13" spans="2:9" x14ac:dyDescent="0.35">
      <c r="C13" s="11">
        <v>240062</v>
      </c>
      <c r="D13" s="6" t="s">
        <v>9</v>
      </c>
      <c r="E13" s="2"/>
      <c r="F13" s="7"/>
      <c r="G13" s="41" t="s">
        <v>55</v>
      </c>
      <c r="H13" s="42"/>
      <c r="I13" s="25">
        <v>8</v>
      </c>
    </row>
    <row r="14" spans="2:9" x14ac:dyDescent="0.35">
      <c r="C14" s="11">
        <v>240063</v>
      </c>
      <c r="D14" s="6" t="s">
        <v>9</v>
      </c>
      <c r="E14" s="2"/>
      <c r="F14" s="7"/>
      <c r="G14" s="41" t="s">
        <v>31</v>
      </c>
      <c r="H14" s="42"/>
      <c r="I14" s="12">
        <v>9</v>
      </c>
    </row>
    <row r="15" spans="2:9" x14ac:dyDescent="0.35">
      <c r="C15" s="11">
        <v>240064</v>
      </c>
      <c r="D15" s="6" t="s">
        <v>9</v>
      </c>
      <c r="E15" s="2"/>
      <c r="F15" s="7"/>
      <c r="G15" s="41" t="s">
        <v>29</v>
      </c>
      <c r="H15" s="42"/>
      <c r="I15" s="12">
        <v>5</v>
      </c>
    </row>
    <row r="16" spans="2:9" x14ac:dyDescent="0.35">
      <c r="C16" s="11">
        <v>240065</v>
      </c>
      <c r="D16" s="6" t="s">
        <v>9</v>
      </c>
      <c r="E16" s="2"/>
      <c r="F16" s="7"/>
      <c r="G16" s="41" t="s">
        <v>27</v>
      </c>
      <c r="H16" s="42"/>
      <c r="I16" s="12">
        <v>5</v>
      </c>
    </row>
    <row r="17" spans="3:9" x14ac:dyDescent="0.35">
      <c r="C17" s="11">
        <v>240066</v>
      </c>
      <c r="D17" s="6" t="s">
        <v>10</v>
      </c>
      <c r="E17" s="2"/>
      <c r="F17" s="7"/>
      <c r="G17" s="41" t="s">
        <v>29</v>
      </c>
      <c r="H17" s="42"/>
      <c r="I17" s="12">
        <v>5</v>
      </c>
    </row>
    <row r="18" spans="3:9" x14ac:dyDescent="0.35">
      <c r="C18" s="11">
        <v>240067</v>
      </c>
      <c r="D18" s="6" t="s">
        <v>10</v>
      </c>
      <c r="E18" s="2"/>
      <c r="F18" s="7"/>
      <c r="G18" s="41" t="s">
        <v>31</v>
      </c>
      <c r="H18" s="42"/>
      <c r="I18" s="12">
        <v>9</v>
      </c>
    </row>
    <row r="19" spans="3:9" x14ac:dyDescent="0.35">
      <c r="C19" s="11">
        <v>240068</v>
      </c>
      <c r="D19" s="6" t="s">
        <v>10</v>
      </c>
      <c r="E19" s="2"/>
      <c r="F19" s="7"/>
      <c r="G19" s="41" t="s">
        <v>55</v>
      </c>
      <c r="H19" s="42"/>
      <c r="I19" s="25">
        <v>8</v>
      </c>
    </row>
    <row r="20" spans="3:9" x14ac:dyDescent="0.35">
      <c r="C20" s="11">
        <v>240072</v>
      </c>
      <c r="D20" s="6" t="s">
        <v>10</v>
      </c>
      <c r="E20" s="2"/>
      <c r="F20" s="7"/>
      <c r="G20" s="41" t="s">
        <v>31</v>
      </c>
      <c r="H20" s="42"/>
      <c r="I20" s="12">
        <v>9</v>
      </c>
    </row>
    <row r="21" spans="3:9" x14ac:dyDescent="0.35">
      <c r="C21" s="11">
        <v>240073</v>
      </c>
      <c r="D21" s="1" t="s">
        <v>11</v>
      </c>
      <c r="E21" s="2"/>
      <c r="F21" s="7"/>
      <c r="G21" s="41" t="s">
        <v>35</v>
      </c>
      <c r="H21" s="42"/>
      <c r="I21" s="12">
        <v>10</v>
      </c>
    </row>
    <row r="22" spans="3:9" x14ac:dyDescent="0.35">
      <c r="C22" s="11">
        <v>240074</v>
      </c>
      <c r="D22" s="1" t="s">
        <v>11</v>
      </c>
      <c r="E22" s="2"/>
      <c r="F22" s="7"/>
      <c r="G22" s="41" t="s">
        <v>31</v>
      </c>
      <c r="H22" s="42"/>
      <c r="I22" s="12">
        <v>9</v>
      </c>
    </row>
    <row r="23" spans="3:9" x14ac:dyDescent="0.35">
      <c r="C23" s="11">
        <v>240075</v>
      </c>
      <c r="D23" s="1" t="s">
        <v>11</v>
      </c>
      <c r="E23" s="2"/>
      <c r="F23" s="7"/>
      <c r="G23" s="41" t="s">
        <v>7</v>
      </c>
      <c r="H23" s="42"/>
      <c r="I23" s="12">
        <v>11</v>
      </c>
    </row>
    <row r="24" spans="3:9" x14ac:dyDescent="0.35">
      <c r="C24" s="11">
        <v>240076</v>
      </c>
      <c r="D24" s="1" t="s">
        <v>11</v>
      </c>
      <c r="E24" s="2"/>
      <c r="F24" s="7"/>
      <c r="G24" s="41" t="s">
        <v>7</v>
      </c>
      <c r="H24" s="42"/>
      <c r="I24" s="12">
        <v>11</v>
      </c>
    </row>
    <row r="25" spans="3:9" x14ac:dyDescent="0.35">
      <c r="C25" s="11">
        <v>240077</v>
      </c>
      <c r="D25" s="1" t="s">
        <v>11</v>
      </c>
      <c r="E25" s="2"/>
      <c r="F25" s="7"/>
      <c r="G25" s="41" t="s">
        <v>29</v>
      </c>
      <c r="H25" s="42"/>
      <c r="I25" s="12">
        <v>5</v>
      </c>
    </row>
    <row r="26" spans="3:9" x14ac:dyDescent="0.35">
      <c r="C26" s="11">
        <v>240078</v>
      </c>
      <c r="D26" s="1" t="s">
        <v>11</v>
      </c>
      <c r="E26" s="2"/>
      <c r="F26" s="7"/>
      <c r="G26" s="41" t="s">
        <v>29</v>
      </c>
      <c r="H26" s="42"/>
      <c r="I26" s="12">
        <v>5</v>
      </c>
    </row>
    <row r="27" spans="3:9" x14ac:dyDescent="0.35">
      <c r="C27" s="11">
        <v>240079</v>
      </c>
      <c r="D27" s="1" t="s">
        <v>11</v>
      </c>
      <c r="E27" s="2"/>
      <c r="F27" s="7"/>
      <c r="G27" s="41" t="s">
        <v>27</v>
      </c>
      <c r="H27" s="42"/>
      <c r="I27" s="12">
        <v>5</v>
      </c>
    </row>
    <row r="28" spans="3:9" x14ac:dyDescent="0.35">
      <c r="C28" s="11">
        <v>240080</v>
      </c>
      <c r="D28" s="6" t="s">
        <v>12</v>
      </c>
      <c r="E28" s="2"/>
      <c r="F28" s="7"/>
      <c r="G28" s="41" t="s">
        <v>31</v>
      </c>
      <c r="H28" s="42"/>
      <c r="I28" s="12">
        <v>9</v>
      </c>
    </row>
    <row r="29" spans="3:9" x14ac:dyDescent="0.35">
      <c r="C29" s="11">
        <v>240081</v>
      </c>
      <c r="D29" s="6" t="s">
        <v>12</v>
      </c>
      <c r="E29" s="2"/>
      <c r="F29" s="7"/>
      <c r="G29" s="41" t="s">
        <v>36</v>
      </c>
      <c r="H29" s="42"/>
      <c r="I29" s="12">
        <v>6</v>
      </c>
    </row>
    <row r="30" spans="3:9" x14ac:dyDescent="0.35">
      <c r="C30" s="11">
        <v>240082</v>
      </c>
      <c r="D30" s="6" t="s">
        <v>12</v>
      </c>
      <c r="E30" s="2"/>
      <c r="F30" s="7"/>
      <c r="G30" s="41" t="s">
        <v>31</v>
      </c>
      <c r="H30" s="42"/>
      <c r="I30" s="25">
        <v>9</v>
      </c>
    </row>
    <row r="31" spans="3:9" x14ac:dyDescent="0.35">
      <c r="C31" s="11">
        <v>240083</v>
      </c>
      <c r="D31" s="6" t="s">
        <v>12</v>
      </c>
      <c r="E31" s="2"/>
      <c r="F31" s="7"/>
      <c r="G31" s="41" t="s">
        <v>31</v>
      </c>
      <c r="H31" s="42"/>
      <c r="I31" s="25">
        <v>9</v>
      </c>
    </row>
    <row r="32" spans="3:9" x14ac:dyDescent="0.35">
      <c r="C32" s="11">
        <v>240084</v>
      </c>
      <c r="D32" s="6" t="s">
        <v>12</v>
      </c>
      <c r="E32" s="2"/>
      <c r="F32" s="7"/>
      <c r="G32" s="41" t="s">
        <v>29</v>
      </c>
      <c r="H32" s="42"/>
      <c r="I32" s="12">
        <v>5</v>
      </c>
    </row>
    <row r="33" spans="3:9" x14ac:dyDescent="0.35">
      <c r="C33" s="11">
        <v>240085</v>
      </c>
      <c r="D33" s="6" t="s">
        <v>12</v>
      </c>
      <c r="E33" s="2"/>
      <c r="F33" s="7"/>
      <c r="G33" s="41" t="s">
        <v>31</v>
      </c>
      <c r="H33" s="42"/>
      <c r="I33" s="12">
        <v>9</v>
      </c>
    </row>
    <row r="34" spans="3:9" x14ac:dyDescent="0.35">
      <c r="C34" s="11">
        <v>240086</v>
      </c>
      <c r="D34" s="6" t="s">
        <v>12</v>
      </c>
      <c r="E34" s="2"/>
      <c r="F34" s="7"/>
      <c r="G34" s="41" t="s">
        <v>31</v>
      </c>
      <c r="H34" s="42"/>
      <c r="I34" s="12">
        <v>9</v>
      </c>
    </row>
    <row r="35" spans="3:9" x14ac:dyDescent="0.35">
      <c r="C35" s="43" t="s">
        <v>6</v>
      </c>
      <c r="D35" s="44"/>
      <c r="E35" s="44"/>
      <c r="F35" s="44"/>
      <c r="G35" s="44"/>
      <c r="H35" s="45"/>
      <c r="I35" s="21"/>
    </row>
    <row r="36" spans="3:9" x14ac:dyDescent="0.35">
      <c r="C36" s="46"/>
      <c r="D36" s="47"/>
      <c r="E36" s="47"/>
      <c r="F36" s="47"/>
      <c r="G36" s="47"/>
      <c r="H36" s="48"/>
      <c r="I36" s="15">
        <f>SUM(I8:I34)</f>
        <v>202</v>
      </c>
    </row>
    <row r="37" spans="3:9" x14ac:dyDescent="0.35">
      <c r="C37" s="49"/>
      <c r="D37" s="50"/>
      <c r="E37" s="50"/>
      <c r="F37" s="50"/>
      <c r="G37" s="50"/>
      <c r="H37" s="51"/>
      <c r="I37" s="22"/>
    </row>
    <row r="39" spans="3:9" x14ac:dyDescent="0.35">
      <c r="G39" s="1" t="s">
        <v>8</v>
      </c>
    </row>
    <row r="40" spans="3:9" x14ac:dyDescent="0.35">
      <c r="G40" s="1" t="s">
        <v>47</v>
      </c>
    </row>
    <row r="41" spans="3:9" x14ac:dyDescent="0.35">
      <c r="G41" s="24" t="s">
        <v>48</v>
      </c>
      <c r="H41" s="3"/>
    </row>
  </sheetData>
  <mergeCells count="31">
    <mergeCell ref="C35:H3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31:H31"/>
    <mergeCell ref="G32:H32"/>
    <mergeCell ref="G33:H33"/>
    <mergeCell ref="G34:H34"/>
    <mergeCell ref="C1:D1"/>
    <mergeCell ref="G26:H26"/>
    <mergeCell ref="G27:H27"/>
    <mergeCell ref="G28:H28"/>
    <mergeCell ref="G29:H29"/>
    <mergeCell ref="G30:H30"/>
    <mergeCell ref="G21:H21"/>
    <mergeCell ref="G22:H22"/>
    <mergeCell ref="G23:H23"/>
    <mergeCell ref="G24:H24"/>
    <mergeCell ref="G25:H25"/>
    <mergeCell ref="D7:F7"/>
    <mergeCell ref="G7:H7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28" workbookViewId="0">
      <selection activeCell="G45" sqref="G45"/>
    </sheetView>
  </sheetViews>
  <sheetFormatPr defaultRowHeight="21" x14ac:dyDescent="0.35"/>
  <cols>
    <col min="1" max="1" width="2.5" style="1" customWidth="1"/>
    <col min="2" max="2" width="10.125" style="1" bestFit="1" customWidth="1"/>
    <col min="3" max="3" width="12.125" style="1" customWidth="1"/>
    <col min="4" max="4" width="69.25" style="1" customWidth="1"/>
    <col min="5" max="5" width="4.625" style="1" customWidth="1"/>
    <col min="6" max="6" width="5.5" style="1" customWidth="1"/>
    <col min="7" max="7" width="5.375" style="1" customWidth="1"/>
    <col min="8" max="8" width="6.25" style="1" customWidth="1"/>
    <col min="9" max="9" width="13.25" style="18" customWidth="1"/>
    <col min="10" max="10" width="2.875" style="1" customWidth="1"/>
  </cols>
  <sheetData>
    <row r="1" spans="2:9" x14ac:dyDescent="0.35">
      <c r="D1" s="40" t="s">
        <v>39</v>
      </c>
      <c r="E1" s="40"/>
      <c r="F1" s="2"/>
      <c r="H1" s="2"/>
    </row>
    <row r="2" spans="2:9" ht="10.5" customHeight="1" x14ac:dyDescent="0.35"/>
    <row r="3" spans="2:9" x14ac:dyDescent="0.35">
      <c r="B3" s="3" t="s">
        <v>0</v>
      </c>
      <c r="C3" s="19" t="s">
        <v>43</v>
      </c>
      <c r="D3" s="2"/>
    </row>
    <row r="4" spans="2:9" ht="11.25" customHeight="1" x14ac:dyDescent="0.35"/>
    <row r="5" spans="2:9" x14ac:dyDescent="0.35">
      <c r="B5" s="3" t="s">
        <v>1</v>
      </c>
      <c r="C5" s="19" t="s">
        <v>44</v>
      </c>
      <c r="D5" s="2"/>
    </row>
    <row r="7" spans="2:9" x14ac:dyDescent="0.35">
      <c r="C7" s="4" t="s">
        <v>2</v>
      </c>
      <c r="D7" s="52" t="s">
        <v>3</v>
      </c>
      <c r="E7" s="53"/>
      <c r="F7" s="54"/>
      <c r="G7" s="52" t="s">
        <v>4</v>
      </c>
      <c r="H7" s="54"/>
      <c r="I7" s="16" t="s">
        <v>5</v>
      </c>
    </row>
    <row r="8" spans="2:9" x14ac:dyDescent="0.35">
      <c r="C8" s="11">
        <v>240087</v>
      </c>
      <c r="D8" s="6" t="s">
        <v>10</v>
      </c>
      <c r="E8" s="2"/>
      <c r="F8" s="7"/>
      <c r="G8" s="41" t="s">
        <v>27</v>
      </c>
      <c r="H8" s="42"/>
      <c r="I8" s="12">
        <v>5</v>
      </c>
    </row>
    <row r="9" spans="2:9" x14ac:dyDescent="0.35">
      <c r="C9" s="11">
        <v>240088</v>
      </c>
      <c r="D9" s="6" t="s">
        <v>10</v>
      </c>
      <c r="E9" s="2"/>
      <c r="F9" s="7"/>
      <c r="G9" s="41" t="s">
        <v>14</v>
      </c>
      <c r="H9" s="42"/>
      <c r="I9" s="12">
        <v>9</v>
      </c>
    </row>
    <row r="10" spans="2:9" x14ac:dyDescent="0.35">
      <c r="C10" s="11">
        <v>240089</v>
      </c>
      <c r="D10" s="6" t="s">
        <v>10</v>
      </c>
      <c r="E10" s="2"/>
      <c r="F10" s="7"/>
      <c r="G10" s="41" t="s">
        <v>7</v>
      </c>
      <c r="H10" s="42"/>
      <c r="I10" s="12">
        <v>11</v>
      </c>
    </row>
    <row r="11" spans="2:9" x14ac:dyDescent="0.35">
      <c r="C11" s="11">
        <v>240090</v>
      </c>
      <c r="D11" s="6" t="s">
        <v>10</v>
      </c>
      <c r="E11" s="2"/>
      <c r="F11" s="7"/>
      <c r="G11" s="41" t="s">
        <v>7</v>
      </c>
      <c r="H11" s="42"/>
      <c r="I11" s="12">
        <v>11</v>
      </c>
    </row>
    <row r="12" spans="2:9" x14ac:dyDescent="0.35">
      <c r="C12" s="11">
        <v>240091</v>
      </c>
      <c r="D12" s="6" t="s">
        <v>10</v>
      </c>
      <c r="E12" s="2"/>
      <c r="F12" s="7"/>
      <c r="G12" s="41" t="s">
        <v>27</v>
      </c>
      <c r="H12" s="42"/>
      <c r="I12" s="12">
        <v>5</v>
      </c>
    </row>
    <row r="13" spans="2:9" x14ac:dyDescent="0.35">
      <c r="C13" s="11">
        <v>240092</v>
      </c>
      <c r="D13" s="6" t="s">
        <v>10</v>
      </c>
      <c r="E13" s="2"/>
      <c r="F13" s="7"/>
      <c r="G13" s="41" t="s">
        <v>27</v>
      </c>
      <c r="H13" s="42"/>
      <c r="I13" s="12">
        <v>5</v>
      </c>
    </row>
    <row r="14" spans="2:9" x14ac:dyDescent="0.35">
      <c r="C14" s="11">
        <v>240093</v>
      </c>
      <c r="D14" s="6" t="s">
        <v>10</v>
      </c>
      <c r="E14" s="2"/>
      <c r="F14" s="7"/>
      <c r="G14" s="41" t="s">
        <v>27</v>
      </c>
      <c r="H14" s="42"/>
      <c r="I14" s="12">
        <v>5</v>
      </c>
    </row>
    <row r="15" spans="2:9" x14ac:dyDescent="0.35">
      <c r="C15" s="11">
        <v>240094</v>
      </c>
      <c r="D15" s="6" t="s">
        <v>10</v>
      </c>
      <c r="E15" s="2"/>
      <c r="F15" s="7"/>
      <c r="G15" s="41" t="s">
        <v>27</v>
      </c>
      <c r="H15" s="42"/>
      <c r="I15" s="12">
        <v>5</v>
      </c>
    </row>
    <row r="16" spans="2:9" x14ac:dyDescent="0.35">
      <c r="C16" s="11">
        <v>240095</v>
      </c>
      <c r="D16" s="6" t="s">
        <v>10</v>
      </c>
      <c r="E16" s="2"/>
      <c r="F16" s="7"/>
      <c r="G16" s="41" t="s">
        <v>27</v>
      </c>
      <c r="H16" s="42"/>
      <c r="I16" s="12">
        <v>5</v>
      </c>
    </row>
    <row r="17" spans="3:9" x14ac:dyDescent="0.35">
      <c r="C17" s="11">
        <v>240096</v>
      </c>
      <c r="D17" s="6" t="s">
        <v>10</v>
      </c>
      <c r="E17" s="2"/>
      <c r="F17" s="7"/>
      <c r="G17" s="41" t="s">
        <v>7</v>
      </c>
      <c r="H17" s="42"/>
      <c r="I17" s="12">
        <v>11</v>
      </c>
    </row>
    <row r="18" spans="3:9" x14ac:dyDescent="0.35">
      <c r="C18" s="11">
        <v>240097</v>
      </c>
      <c r="D18" s="6" t="s">
        <v>10</v>
      </c>
      <c r="E18" s="2"/>
      <c r="F18" s="7"/>
      <c r="G18" s="41" t="s">
        <v>7</v>
      </c>
      <c r="H18" s="42"/>
      <c r="I18" s="12">
        <v>11</v>
      </c>
    </row>
    <row r="19" spans="3:9" x14ac:dyDescent="0.35">
      <c r="C19" s="11">
        <v>240098</v>
      </c>
      <c r="D19" s="6" t="s">
        <v>10</v>
      </c>
      <c r="E19" s="2"/>
      <c r="F19" s="7"/>
      <c r="G19" s="41" t="s">
        <v>31</v>
      </c>
      <c r="H19" s="42"/>
      <c r="I19" s="12">
        <v>9</v>
      </c>
    </row>
    <row r="20" spans="3:9" x14ac:dyDescent="0.35">
      <c r="C20" s="11">
        <v>240099</v>
      </c>
      <c r="D20" s="6" t="s">
        <v>10</v>
      </c>
      <c r="E20" s="2"/>
      <c r="F20" s="7"/>
      <c r="G20" s="41" t="s">
        <v>31</v>
      </c>
      <c r="H20" s="42"/>
      <c r="I20" s="12">
        <v>9</v>
      </c>
    </row>
    <row r="21" spans="3:9" x14ac:dyDescent="0.35">
      <c r="C21" s="11">
        <v>240100</v>
      </c>
      <c r="D21" s="6" t="s">
        <v>10</v>
      </c>
      <c r="E21" s="2"/>
      <c r="F21" s="7"/>
      <c r="G21" s="41" t="s">
        <v>31</v>
      </c>
      <c r="H21" s="42"/>
      <c r="I21" s="12">
        <v>9</v>
      </c>
    </row>
    <row r="22" spans="3:9" x14ac:dyDescent="0.35">
      <c r="C22" s="11">
        <v>240101</v>
      </c>
      <c r="D22" s="1" t="s">
        <v>11</v>
      </c>
      <c r="E22" s="2"/>
      <c r="F22" s="7"/>
      <c r="G22" s="41" t="s">
        <v>27</v>
      </c>
      <c r="H22" s="42"/>
      <c r="I22" s="12">
        <v>5</v>
      </c>
    </row>
    <row r="23" spans="3:9" x14ac:dyDescent="0.35">
      <c r="C23" s="11">
        <v>240102</v>
      </c>
      <c r="D23" s="1" t="s">
        <v>11</v>
      </c>
      <c r="E23" s="2"/>
      <c r="F23" s="7"/>
      <c r="G23" s="41" t="s">
        <v>31</v>
      </c>
      <c r="H23" s="42"/>
      <c r="I23" s="12">
        <v>9</v>
      </c>
    </row>
    <row r="24" spans="3:9" x14ac:dyDescent="0.35">
      <c r="C24" s="11">
        <v>240103</v>
      </c>
      <c r="D24" s="1" t="s">
        <v>11</v>
      </c>
      <c r="E24" s="2"/>
      <c r="F24" s="7"/>
      <c r="G24" s="41" t="s">
        <v>7</v>
      </c>
      <c r="H24" s="42"/>
      <c r="I24" s="12">
        <v>11</v>
      </c>
    </row>
    <row r="25" spans="3:9" x14ac:dyDescent="0.35">
      <c r="C25" s="11">
        <v>240104</v>
      </c>
      <c r="D25" s="1" t="s">
        <v>11</v>
      </c>
      <c r="E25" s="2"/>
      <c r="F25" s="7"/>
      <c r="G25" s="41" t="s">
        <v>7</v>
      </c>
      <c r="H25" s="42"/>
      <c r="I25" s="12">
        <v>11</v>
      </c>
    </row>
    <row r="26" spans="3:9" x14ac:dyDescent="0.35">
      <c r="C26" s="11">
        <v>240105</v>
      </c>
      <c r="D26" s="1" t="s">
        <v>11</v>
      </c>
      <c r="E26" s="2"/>
      <c r="F26" s="7"/>
      <c r="G26" s="41" t="s">
        <v>31</v>
      </c>
      <c r="H26" s="42"/>
      <c r="I26" s="12">
        <v>9</v>
      </c>
    </row>
    <row r="27" spans="3:9" x14ac:dyDescent="0.35">
      <c r="C27" s="11">
        <v>240106</v>
      </c>
      <c r="D27" s="1" t="s">
        <v>11</v>
      </c>
      <c r="E27" s="2"/>
      <c r="F27" s="7"/>
      <c r="G27" s="41" t="s">
        <v>27</v>
      </c>
      <c r="H27" s="42"/>
      <c r="I27" s="12">
        <v>5</v>
      </c>
    </row>
    <row r="28" spans="3:9" x14ac:dyDescent="0.35">
      <c r="C28" s="11">
        <v>240107</v>
      </c>
      <c r="D28" s="1" t="s">
        <v>11</v>
      </c>
      <c r="E28" s="2"/>
      <c r="F28" s="7"/>
      <c r="G28" s="41" t="s">
        <v>31</v>
      </c>
      <c r="H28" s="42"/>
      <c r="I28" s="12">
        <v>9</v>
      </c>
    </row>
    <row r="29" spans="3:9" x14ac:dyDescent="0.35">
      <c r="C29" s="11">
        <v>240108</v>
      </c>
      <c r="D29" s="1" t="s">
        <v>11</v>
      </c>
      <c r="E29" s="2"/>
      <c r="F29" s="7"/>
      <c r="G29" s="41" t="s">
        <v>27</v>
      </c>
      <c r="H29" s="42"/>
      <c r="I29" s="12">
        <v>5</v>
      </c>
    </row>
    <row r="30" spans="3:9" x14ac:dyDescent="0.35">
      <c r="C30" s="11">
        <v>240109</v>
      </c>
      <c r="D30" s="1" t="s">
        <v>11</v>
      </c>
      <c r="E30" s="2"/>
      <c r="F30" s="7"/>
      <c r="G30" s="41" t="s">
        <v>31</v>
      </c>
      <c r="H30" s="42"/>
      <c r="I30" s="12">
        <v>9</v>
      </c>
    </row>
    <row r="31" spans="3:9" x14ac:dyDescent="0.35">
      <c r="C31" s="11">
        <v>240110</v>
      </c>
      <c r="D31" s="6" t="s">
        <v>12</v>
      </c>
      <c r="E31" s="2"/>
      <c r="F31" s="7"/>
      <c r="G31" s="41" t="s">
        <v>7</v>
      </c>
      <c r="H31" s="42"/>
      <c r="I31" s="12">
        <v>11</v>
      </c>
    </row>
    <row r="32" spans="3:9" x14ac:dyDescent="0.35">
      <c r="C32" s="11">
        <v>240111</v>
      </c>
      <c r="D32" s="6" t="s">
        <v>12</v>
      </c>
      <c r="E32" s="2"/>
      <c r="F32" s="7"/>
      <c r="G32" s="41" t="s">
        <v>7</v>
      </c>
      <c r="H32" s="42"/>
      <c r="I32" s="12">
        <v>11</v>
      </c>
    </row>
    <row r="33" spans="3:9" x14ac:dyDescent="0.35">
      <c r="C33" s="11">
        <v>240112</v>
      </c>
      <c r="D33" s="6" t="s">
        <v>12</v>
      </c>
      <c r="E33" s="2"/>
      <c r="F33" s="7"/>
      <c r="G33" s="41" t="s">
        <v>31</v>
      </c>
      <c r="H33" s="42"/>
      <c r="I33" s="12">
        <v>9</v>
      </c>
    </row>
    <row r="34" spans="3:9" x14ac:dyDescent="0.35">
      <c r="C34" s="11">
        <v>240113</v>
      </c>
      <c r="D34" s="6" t="s">
        <v>12</v>
      </c>
      <c r="E34" s="2"/>
      <c r="F34" s="7"/>
      <c r="G34" s="41" t="s">
        <v>27</v>
      </c>
      <c r="H34" s="42"/>
      <c r="I34" s="12">
        <v>5</v>
      </c>
    </row>
    <row r="35" spans="3:9" x14ac:dyDescent="0.35">
      <c r="C35" s="11">
        <v>240114</v>
      </c>
      <c r="D35" s="6" t="s">
        <v>12</v>
      </c>
      <c r="E35" s="2"/>
      <c r="F35" s="7"/>
      <c r="G35" s="41" t="s">
        <v>31</v>
      </c>
      <c r="H35" s="42"/>
      <c r="I35" s="12">
        <v>9</v>
      </c>
    </row>
    <row r="36" spans="3:9" x14ac:dyDescent="0.35">
      <c r="C36" s="11">
        <v>240115</v>
      </c>
      <c r="D36" s="6" t="s">
        <v>12</v>
      </c>
      <c r="E36" s="2"/>
      <c r="F36" s="7"/>
      <c r="G36" s="41" t="s">
        <v>27</v>
      </c>
      <c r="H36" s="42"/>
      <c r="I36" s="12">
        <v>5</v>
      </c>
    </row>
    <row r="37" spans="3:9" x14ac:dyDescent="0.35">
      <c r="C37" s="11">
        <v>240116</v>
      </c>
      <c r="D37" s="6" t="s">
        <v>12</v>
      </c>
      <c r="E37" s="2"/>
      <c r="F37" s="7"/>
      <c r="G37" s="41" t="s">
        <v>27</v>
      </c>
      <c r="H37" s="42"/>
      <c r="I37" s="12">
        <v>5</v>
      </c>
    </row>
    <row r="38" spans="3:9" x14ac:dyDescent="0.35">
      <c r="C38" s="11">
        <v>240117</v>
      </c>
      <c r="D38" s="6" t="s">
        <v>12</v>
      </c>
      <c r="E38" s="2"/>
      <c r="F38" s="7"/>
      <c r="G38" s="57" t="s">
        <v>7</v>
      </c>
      <c r="H38" s="58"/>
      <c r="I38" s="12">
        <v>11</v>
      </c>
    </row>
    <row r="39" spans="3:9" x14ac:dyDescent="0.35">
      <c r="C39" s="43" t="s">
        <v>6</v>
      </c>
      <c r="D39" s="44"/>
      <c r="E39" s="44"/>
      <c r="F39" s="44"/>
      <c r="G39" s="44"/>
      <c r="H39" s="45"/>
      <c r="I39" s="21"/>
    </row>
    <row r="40" spans="3:9" x14ac:dyDescent="0.35">
      <c r="C40" s="46"/>
      <c r="D40" s="47"/>
      <c r="E40" s="47"/>
      <c r="F40" s="47"/>
      <c r="G40" s="47"/>
      <c r="H40" s="48"/>
      <c r="I40" s="17">
        <f>SUM(I8:I38)</f>
        <v>249</v>
      </c>
    </row>
    <row r="41" spans="3:9" x14ac:dyDescent="0.35">
      <c r="C41" s="49"/>
      <c r="D41" s="50"/>
      <c r="E41" s="50"/>
      <c r="F41" s="50"/>
      <c r="G41" s="50"/>
      <c r="H41" s="51"/>
      <c r="I41" s="22"/>
    </row>
    <row r="43" spans="3:9" x14ac:dyDescent="0.35">
      <c r="G43" s="1" t="s">
        <v>8</v>
      </c>
    </row>
    <row r="44" spans="3:9" x14ac:dyDescent="0.35">
      <c r="G44" s="1" t="s">
        <v>47</v>
      </c>
    </row>
    <row r="45" spans="3:9" x14ac:dyDescent="0.35">
      <c r="G45" s="24" t="s">
        <v>48</v>
      </c>
      <c r="H45" s="3"/>
    </row>
  </sheetData>
  <mergeCells count="35">
    <mergeCell ref="C39:H41"/>
    <mergeCell ref="G8:H8"/>
    <mergeCell ref="G9:H9"/>
    <mergeCell ref="G10:H10"/>
    <mergeCell ref="G11:H11"/>
    <mergeCell ref="G12:H12"/>
    <mergeCell ref="G13:H13"/>
    <mergeCell ref="G15:H15"/>
    <mergeCell ref="G16:H16"/>
    <mergeCell ref="G17:H17"/>
    <mergeCell ref="G18:H18"/>
    <mergeCell ref="D7:F7"/>
    <mergeCell ref="G7:H7"/>
    <mergeCell ref="G38:H38"/>
    <mergeCell ref="G29:H29"/>
    <mergeCell ref="G30:H30"/>
    <mergeCell ref="G31:H31"/>
    <mergeCell ref="G32:H32"/>
    <mergeCell ref="G33:H33"/>
    <mergeCell ref="D1:E1"/>
    <mergeCell ref="G34:H34"/>
    <mergeCell ref="G35:H35"/>
    <mergeCell ref="G36:H36"/>
    <mergeCell ref="G37:H37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4:H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22" zoomScale="85" zoomScaleNormal="85" workbookViewId="0">
      <selection activeCell="F44" sqref="F44"/>
    </sheetView>
  </sheetViews>
  <sheetFormatPr defaultRowHeight="14.25" x14ac:dyDescent="0.2"/>
  <cols>
    <col min="2" max="2" width="13" customWidth="1"/>
    <col min="3" max="3" width="93.125" customWidth="1"/>
    <col min="4" max="4" width="28.375" bestFit="1" customWidth="1"/>
    <col min="5" max="5" width="96.25" hidden="1" customWidth="1"/>
    <col min="6" max="6" width="6.375" customWidth="1"/>
    <col min="7" max="7" width="7.25" customWidth="1"/>
    <col min="8" max="8" width="21.5" customWidth="1"/>
  </cols>
  <sheetData>
    <row r="1" spans="1:8" ht="21" x14ac:dyDescent="0.35">
      <c r="A1" s="1"/>
      <c r="B1" s="1"/>
      <c r="C1" s="40" t="s">
        <v>40</v>
      </c>
      <c r="D1" s="40"/>
      <c r="E1" s="2" t="s">
        <v>13</v>
      </c>
      <c r="F1" s="1"/>
      <c r="G1" s="2"/>
      <c r="H1" s="1"/>
    </row>
    <row r="2" spans="1:8" ht="21" x14ac:dyDescent="0.35">
      <c r="A2" s="1"/>
      <c r="B2" s="1"/>
      <c r="C2" s="1"/>
      <c r="D2" s="1"/>
      <c r="E2" s="1"/>
      <c r="F2" s="1"/>
      <c r="G2" s="1"/>
      <c r="H2" s="1"/>
    </row>
    <row r="3" spans="1:8" ht="21" x14ac:dyDescent="0.35">
      <c r="A3" s="3" t="s">
        <v>0</v>
      </c>
      <c r="B3" s="19" t="s">
        <v>43</v>
      </c>
      <c r="C3" s="2"/>
      <c r="D3" s="1"/>
      <c r="E3" s="1"/>
      <c r="F3" s="1"/>
      <c r="G3" s="1"/>
      <c r="H3" s="1"/>
    </row>
    <row r="4" spans="1:8" ht="21" x14ac:dyDescent="0.35">
      <c r="A4" s="1"/>
      <c r="B4" s="1"/>
      <c r="C4" s="1"/>
      <c r="D4" s="1"/>
      <c r="E4" s="1"/>
      <c r="F4" s="1"/>
      <c r="G4" s="1"/>
      <c r="H4" s="1"/>
    </row>
    <row r="5" spans="1:8" ht="21" x14ac:dyDescent="0.35">
      <c r="A5" s="3" t="s">
        <v>1</v>
      </c>
      <c r="B5" s="19" t="s">
        <v>44</v>
      </c>
      <c r="C5" s="2"/>
      <c r="D5" s="1"/>
      <c r="E5" s="1"/>
      <c r="F5" s="1"/>
      <c r="G5" s="1"/>
      <c r="H5" s="1"/>
    </row>
    <row r="6" spans="1:8" ht="21" x14ac:dyDescent="0.35">
      <c r="A6" s="1"/>
      <c r="B6" s="1"/>
      <c r="C6" s="1"/>
      <c r="D6" s="1"/>
      <c r="E6" s="1"/>
      <c r="F6" s="1"/>
      <c r="G6" s="1"/>
      <c r="H6" s="1"/>
    </row>
    <row r="7" spans="1:8" ht="21" x14ac:dyDescent="0.35">
      <c r="A7" s="1"/>
      <c r="B7" s="4" t="s">
        <v>2</v>
      </c>
      <c r="C7" s="52" t="s">
        <v>3</v>
      </c>
      <c r="D7" s="53"/>
      <c r="E7" s="54"/>
      <c r="F7" s="52" t="s">
        <v>4</v>
      </c>
      <c r="G7" s="54"/>
      <c r="H7" s="14" t="s">
        <v>5</v>
      </c>
    </row>
    <row r="8" spans="1:8" ht="21" x14ac:dyDescent="0.35">
      <c r="A8" s="1"/>
      <c r="B8" s="11">
        <v>240118</v>
      </c>
      <c r="C8" s="63" t="s">
        <v>10</v>
      </c>
      <c r="D8" s="64"/>
      <c r="E8" s="65"/>
      <c r="F8" s="55" t="s">
        <v>14</v>
      </c>
      <c r="G8" s="56"/>
      <c r="H8" s="12">
        <v>9</v>
      </c>
    </row>
    <row r="9" spans="1:8" ht="21" x14ac:dyDescent="0.35">
      <c r="A9" s="1"/>
      <c r="B9" s="11">
        <v>240119</v>
      </c>
      <c r="C9" s="61" t="s">
        <v>10</v>
      </c>
      <c r="D9" s="62"/>
      <c r="E9" s="23"/>
      <c r="F9" s="41" t="s">
        <v>33</v>
      </c>
      <c r="G9" s="42"/>
      <c r="H9" s="12">
        <v>8</v>
      </c>
    </row>
    <row r="10" spans="1:8" ht="21" x14ac:dyDescent="0.35">
      <c r="A10" s="1"/>
      <c r="B10" s="11">
        <v>240120</v>
      </c>
      <c r="C10" s="61" t="s">
        <v>10</v>
      </c>
      <c r="D10" s="62"/>
      <c r="E10" s="23"/>
      <c r="F10" s="41" t="s">
        <v>7</v>
      </c>
      <c r="G10" s="42"/>
      <c r="H10" s="12">
        <v>11</v>
      </c>
    </row>
    <row r="11" spans="1:8" ht="21" x14ac:dyDescent="0.35">
      <c r="A11" s="1"/>
      <c r="B11" s="11">
        <v>240121</v>
      </c>
      <c r="C11" s="61" t="s">
        <v>10</v>
      </c>
      <c r="D11" s="62"/>
      <c r="E11" s="7"/>
      <c r="F11" s="41" t="s">
        <v>7</v>
      </c>
      <c r="G11" s="42"/>
      <c r="H11" s="12">
        <v>11</v>
      </c>
    </row>
    <row r="12" spans="1:8" ht="21" x14ac:dyDescent="0.35">
      <c r="A12" s="1"/>
      <c r="B12" s="11">
        <v>240122</v>
      </c>
      <c r="C12" s="61" t="s">
        <v>10</v>
      </c>
      <c r="D12" s="62"/>
      <c r="E12" s="7"/>
      <c r="F12" s="41" t="s">
        <v>33</v>
      </c>
      <c r="G12" s="42"/>
      <c r="H12" s="12">
        <v>9</v>
      </c>
    </row>
    <row r="13" spans="1:8" ht="21" x14ac:dyDescent="0.35">
      <c r="A13" s="1"/>
      <c r="B13" s="11">
        <v>240123</v>
      </c>
      <c r="C13" s="61" t="s">
        <v>10</v>
      </c>
      <c r="D13" s="62"/>
      <c r="E13" s="7"/>
      <c r="F13" s="41" t="s">
        <v>31</v>
      </c>
      <c r="G13" s="42"/>
      <c r="H13" s="12">
        <v>9</v>
      </c>
    </row>
    <row r="14" spans="1:8" ht="21" x14ac:dyDescent="0.35">
      <c r="A14" s="1"/>
      <c r="B14" s="11">
        <v>240124</v>
      </c>
      <c r="C14" s="61" t="s">
        <v>10</v>
      </c>
      <c r="D14" s="62"/>
      <c r="E14" s="2"/>
      <c r="F14" s="41" t="s">
        <v>32</v>
      </c>
      <c r="G14" s="42"/>
      <c r="H14" s="12">
        <v>6</v>
      </c>
    </row>
    <row r="15" spans="1:8" ht="21" x14ac:dyDescent="0.35">
      <c r="A15" s="1"/>
      <c r="B15" s="11">
        <v>240125</v>
      </c>
      <c r="C15" s="61" t="s">
        <v>10</v>
      </c>
      <c r="D15" s="62"/>
      <c r="E15" s="7"/>
      <c r="F15" s="41" t="s">
        <v>14</v>
      </c>
      <c r="G15" s="42"/>
      <c r="H15" s="12">
        <v>9</v>
      </c>
    </row>
    <row r="16" spans="1:8" ht="21" x14ac:dyDescent="0.35">
      <c r="A16" s="1"/>
      <c r="B16" s="11">
        <v>240126</v>
      </c>
      <c r="C16" s="61" t="s">
        <v>10</v>
      </c>
      <c r="D16" s="62"/>
      <c r="E16" s="7"/>
      <c r="F16" s="41" t="s">
        <v>31</v>
      </c>
      <c r="G16" s="42"/>
      <c r="H16" s="12">
        <v>9</v>
      </c>
    </row>
    <row r="17" spans="1:8" ht="21" x14ac:dyDescent="0.35">
      <c r="A17" s="1"/>
      <c r="B17" s="11">
        <v>240127</v>
      </c>
      <c r="C17" s="61" t="s">
        <v>10</v>
      </c>
      <c r="D17" s="62"/>
      <c r="E17" s="7"/>
      <c r="F17" s="41" t="s">
        <v>32</v>
      </c>
      <c r="G17" s="42"/>
      <c r="H17" s="12">
        <v>6</v>
      </c>
    </row>
    <row r="18" spans="1:8" ht="21" x14ac:dyDescent="0.35">
      <c r="A18" s="1"/>
      <c r="B18" s="11">
        <v>240128</v>
      </c>
      <c r="C18" s="61" t="s">
        <v>10</v>
      </c>
      <c r="D18" s="62"/>
      <c r="E18" s="7"/>
      <c r="F18" s="41" t="s">
        <v>31</v>
      </c>
      <c r="G18" s="42"/>
      <c r="H18" s="12">
        <v>9</v>
      </c>
    </row>
    <row r="19" spans="1:8" ht="21" x14ac:dyDescent="0.35">
      <c r="A19" s="1"/>
      <c r="B19" s="11">
        <v>240129</v>
      </c>
      <c r="C19" s="61" t="s">
        <v>10</v>
      </c>
      <c r="D19" s="62"/>
      <c r="E19" s="7"/>
      <c r="F19" s="41" t="s">
        <v>33</v>
      </c>
      <c r="G19" s="42"/>
      <c r="H19" s="12">
        <v>8</v>
      </c>
    </row>
    <row r="20" spans="1:8" ht="21" x14ac:dyDescent="0.35">
      <c r="A20" s="1"/>
      <c r="B20" s="11">
        <v>240130</v>
      </c>
      <c r="C20" s="61" t="s">
        <v>10</v>
      </c>
      <c r="D20" s="62"/>
      <c r="E20" s="7"/>
      <c r="F20" s="41" t="s">
        <v>32</v>
      </c>
      <c r="G20" s="42"/>
      <c r="H20" s="12">
        <v>6</v>
      </c>
    </row>
    <row r="21" spans="1:8" ht="21" x14ac:dyDescent="0.35">
      <c r="A21" s="1"/>
      <c r="B21" s="11">
        <v>240131</v>
      </c>
      <c r="C21" s="61" t="s">
        <v>10</v>
      </c>
      <c r="D21" s="62"/>
      <c r="E21" s="7"/>
      <c r="F21" s="41" t="s">
        <v>32</v>
      </c>
      <c r="G21" s="42"/>
      <c r="H21" s="12">
        <v>6</v>
      </c>
    </row>
    <row r="22" spans="1:8" ht="21" x14ac:dyDescent="0.35">
      <c r="A22" s="1"/>
      <c r="B22" s="11">
        <v>240132</v>
      </c>
      <c r="C22" s="59" t="s">
        <v>16</v>
      </c>
      <c r="D22" s="60"/>
      <c r="E22" s="7"/>
      <c r="F22" s="41" t="s">
        <v>31</v>
      </c>
      <c r="G22" s="42"/>
      <c r="H22" s="12">
        <v>9</v>
      </c>
    </row>
    <row r="23" spans="1:8" ht="21" x14ac:dyDescent="0.35">
      <c r="A23" s="1"/>
      <c r="B23" s="11">
        <v>240133</v>
      </c>
      <c r="C23" s="59" t="s">
        <v>16</v>
      </c>
      <c r="D23" s="60"/>
      <c r="E23" s="7"/>
      <c r="F23" s="41" t="s">
        <v>32</v>
      </c>
      <c r="G23" s="42"/>
      <c r="H23" s="12">
        <v>6</v>
      </c>
    </row>
    <row r="24" spans="1:8" ht="21" x14ac:dyDescent="0.35">
      <c r="A24" s="1"/>
      <c r="B24" s="11">
        <v>240134</v>
      </c>
      <c r="C24" s="59" t="s">
        <v>16</v>
      </c>
      <c r="D24" s="60"/>
      <c r="E24" s="7"/>
      <c r="F24" s="41" t="s">
        <v>24</v>
      </c>
      <c r="G24" s="42"/>
      <c r="H24" s="12">
        <v>8</v>
      </c>
    </row>
    <row r="25" spans="1:8" ht="21" x14ac:dyDescent="0.35">
      <c r="A25" s="1"/>
      <c r="B25" s="11">
        <v>240135</v>
      </c>
      <c r="C25" s="59" t="s">
        <v>16</v>
      </c>
      <c r="D25" s="60"/>
      <c r="E25" s="7"/>
      <c r="F25" s="41" t="s">
        <v>32</v>
      </c>
      <c r="G25" s="42"/>
      <c r="H25" s="12">
        <v>6</v>
      </c>
    </row>
    <row r="26" spans="1:8" ht="21" x14ac:dyDescent="0.35">
      <c r="A26" s="1"/>
      <c r="B26" s="11">
        <v>240136</v>
      </c>
      <c r="C26" s="59" t="s">
        <v>16</v>
      </c>
      <c r="D26" s="60"/>
      <c r="E26" s="7"/>
      <c r="F26" s="41" t="s">
        <v>31</v>
      </c>
      <c r="G26" s="42"/>
      <c r="H26" s="12">
        <v>9</v>
      </c>
    </row>
    <row r="27" spans="1:8" ht="21" x14ac:dyDescent="0.35">
      <c r="A27" s="1"/>
      <c r="B27" s="11">
        <v>240137</v>
      </c>
      <c r="C27" s="59" t="s">
        <v>16</v>
      </c>
      <c r="D27" s="60"/>
      <c r="E27" s="7"/>
      <c r="F27" s="41" t="s">
        <v>31</v>
      </c>
      <c r="G27" s="42"/>
      <c r="H27" s="12">
        <v>9</v>
      </c>
    </row>
    <row r="28" spans="1:8" ht="21" x14ac:dyDescent="0.35">
      <c r="A28" s="1"/>
      <c r="B28" s="11">
        <v>240138</v>
      </c>
      <c r="C28" s="59" t="s">
        <v>16</v>
      </c>
      <c r="D28" s="60"/>
      <c r="E28" s="7"/>
      <c r="F28" s="41" t="s">
        <v>31</v>
      </c>
      <c r="G28" s="42"/>
      <c r="H28" s="12">
        <v>9</v>
      </c>
    </row>
    <row r="29" spans="1:8" ht="21" x14ac:dyDescent="0.35">
      <c r="A29" s="1"/>
      <c r="B29" s="11">
        <v>240139</v>
      </c>
      <c r="C29" s="59" t="s">
        <v>16</v>
      </c>
      <c r="D29" s="60"/>
      <c r="E29" s="7"/>
      <c r="F29" s="41" t="s">
        <v>31</v>
      </c>
      <c r="G29" s="42"/>
      <c r="H29" s="12">
        <v>9</v>
      </c>
    </row>
    <row r="30" spans="1:8" ht="21" x14ac:dyDescent="0.35">
      <c r="A30" s="1"/>
      <c r="B30" s="11">
        <v>240140</v>
      </c>
      <c r="C30" s="59" t="s">
        <v>16</v>
      </c>
      <c r="D30" s="60"/>
      <c r="E30" s="7"/>
      <c r="F30" s="41" t="s">
        <v>32</v>
      </c>
      <c r="G30" s="42"/>
      <c r="H30" s="12">
        <v>6</v>
      </c>
    </row>
    <row r="31" spans="1:8" ht="21" x14ac:dyDescent="0.35">
      <c r="A31" s="1"/>
      <c r="B31" s="11">
        <v>240141</v>
      </c>
      <c r="C31" s="59" t="s">
        <v>17</v>
      </c>
      <c r="D31" s="60"/>
      <c r="E31" s="7"/>
      <c r="F31" s="41" t="s">
        <v>31</v>
      </c>
      <c r="G31" s="42"/>
      <c r="H31" s="12">
        <v>9</v>
      </c>
    </row>
    <row r="32" spans="1:8" ht="21" x14ac:dyDescent="0.35">
      <c r="A32" s="1"/>
      <c r="B32" s="11">
        <v>240142</v>
      </c>
      <c r="C32" s="59" t="s">
        <v>17</v>
      </c>
      <c r="D32" s="60"/>
      <c r="E32" s="7"/>
      <c r="F32" s="41" t="s">
        <v>32</v>
      </c>
      <c r="G32" s="42"/>
      <c r="H32" s="12">
        <v>6</v>
      </c>
    </row>
    <row r="33" spans="1:8" ht="21" x14ac:dyDescent="0.35">
      <c r="A33" s="1"/>
      <c r="B33" s="11">
        <v>240143</v>
      </c>
      <c r="C33" s="59" t="s">
        <v>17</v>
      </c>
      <c r="D33" s="60"/>
      <c r="E33" s="7"/>
      <c r="F33" s="41" t="s">
        <v>34</v>
      </c>
      <c r="G33" s="42"/>
      <c r="H33" s="12">
        <v>10</v>
      </c>
    </row>
    <row r="34" spans="1:8" ht="21" x14ac:dyDescent="0.35">
      <c r="A34" s="1"/>
      <c r="B34" s="11">
        <v>240144</v>
      </c>
      <c r="C34" s="59" t="s">
        <v>17</v>
      </c>
      <c r="D34" s="60"/>
      <c r="E34" s="7"/>
      <c r="F34" s="41" t="s">
        <v>31</v>
      </c>
      <c r="G34" s="42"/>
      <c r="H34" s="12">
        <v>9</v>
      </c>
    </row>
    <row r="35" spans="1:8" ht="21" x14ac:dyDescent="0.35">
      <c r="A35" s="1"/>
      <c r="B35" s="11">
        <v>240145</v>
      </c>
      <c r="C35" s="59" t="s">
        <v>17</v>
      </c>
      <c r="D35" s="60"/>
      <c r="E35" s="7"/>
      <c r="F35" s="41" t="s">
        <v>7</v>
      </c>
      <c r="G35" s="42"/>
      <c r="H35" s="12">
        <v>11</v>
      </c>
    </row>
    <row r="36" spans="1:8" ht="21" x14ac:dyDescent="0.35">
      <c r="A36" s="1"/>
      <c r="B36" s="11">
        <v>240146</v>
      </c>
      <c r="C36" s="59" t="s">
        <v>17</v>
      </c>
      <c r="D36" s="60"/>
      <c r="E36" s="7"/>
      <c r="F36" s="41" t="s">
        <v>14</v>
      </c>
      <c r="G36" s="42"/>
      <c r="H36" s="12">
        <v>9</v>
      </c>
    </row>
    <row r="37" spans="1:8" ht="21" x14ac:dyDescent="0.35">
      <c r="A37" s="1"/>
      <c r="B37" s="11">
        <v>240147</v>
      </c>
      <c r="C37" s="59" t="s">
        <v>17</v>
      </c>
      <c r="D37" s="60"/>
      <c r="E37" s="7"/>
      <c r="F37" s="41" t="s">
        <v>31</v>
      </c>
      <c r="G37" s="42"/>
      <c r="H37" s="12">
        <v>9</v>
      </c>
    </row>
    <row r="38" spans="1:8" ht="21" x14ac:dyDescent="0.35">
      <c r="A38" s="1"/>
      <c r="B38" s="43" t="s">
        <v>6</v>
      </c>
      <c r="C38" s="44"/>
      <c r="D38" s="44"/>
      <c r="E38" s="44"/>
      <c r="F38" s="44"/>
      <c r="G38" s="45"/>
      <c r="H38" s="10"/>
    </row>
    <row r="39" spans="1:8" ht="21" x14ac:dyDescent="0.35">
      <c r="A39" s="1"/>
      <c r="B39" s="46"/>
      <c r="C39" s="47"/>
      <c r="D39" s="47"/>
      <c r="E39" s="47"/>
      <c r="F39" s="47"/>
      <c r="G39" s="48"/>
      <c r="H39" s="15">
        <f>SUM(H8:H37)</f>
        <v>250</v>
      </c>
    </row>
    <row r="40" spans="1:8" ht="21" x14ac:dyDescent="0.35">
      <c r="A40" s="1"/>
      <c r="B40" s="49"/>
      <c r="C40" s="50"/>
      <c r="D40" s="50"/>
      <c r="E40" s="50"/>
      <c r="F40" s="50"/>
      <c r="G40" s="51"/>
      <c r="H40" s="9"/>
    </row>
    <row r="41" spans="1:8" ht="21" x14ac:dyDescent="0.35">
      <c r="A41" s="1"/>
      <c r="B41" s="1"/>
      <c r="C41" s="1"/>
      <c r="D41" s="1"/>
      <c r="E41" s="1"/>
      <c r="F41" s="1"/>
      <c r="G41" s="1"/>
      <c r="H41" s="1"/>
    </row>
    <row r="42" spans="1:8" ht="21" x14ac:dyDescent="0.35">
      <c r="A42" s="1"/>
      <c r="B42" s="1"/>
      <c r="C42" s="1"/>
      <c r="D42" s="1"/>
      <c r="E42" s="1"/>
      <c r="F42" s="1" t="s">
        <v>8</v>
      </c>
      <c r="G42" s="1"/>
      <c r="H42" s="1"/>
    </row>
    <row r="43" spans="1:8" ht="21" x14ac:dyDescent="0.35">
      <c r="A43" s="1"/>
      <c r="B43" s="1"/>
      <c r="C43" s="1"/>
      <c r="D43" s="1"/>
      <c r="E43" s="1"/>
      <c r="F43" s="1" t="s">
        <v>47</v>
      </c>
      <c r="G43" s="1"/>
      <c r="H43" s="1"/>
    </row>
    <row r="44" spans="1:8" ht="21" x14ac:dyDescent="0.35">
      <c r="A44" s="1"/>
      <c r="B44" s="1"/>
      <c r="C44" s="1"/>
      <c r="D44" s="1"/>
      <c r="E44" s="1"/>
      <c r="F44" s="24" t="s">
        <v>48</v>
      </c>
      <c r="G44" s="3"/>
      <c r="H44" s="1"/>
    </row>
  </sheetData>
  <mergeCells count="64">
    <mergeCell ref="C7:E7"/>
    <mergeCell ref="F7:G7"/>
    <mergeCell ref="B38:G40"/>
    <mergeCell ref="C8:E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3:D23"/>
    <mergeCell ref="C24:D24"/>
    <mergeCell ref="C25:D25"/>
    <mergeCell ref="F26:G26"/>
    <mergeCell ref="C35:D35"/>
    <mergeCell ref="C26:D26"/>
    <mergeCell ref="C27:D27"/>
    <mergeCell ref="C28:D28"/>
    <mergeCell ref="C29:D29"/>
    <mergeCell ref="C30:D30"/>
    <mergeCell ref="C36:D36"/>
    <mergeCell ref="C37:D37"/>
    <mergeCell ref="F8:G8"/>
    <mergeCell ref="F9:G9"/>
    <mergeCell ref="F10:G10"/>
    <mergeCell ref="F11:G11"/>
    <mergeCell ref="F12:G12"/>
    <mergeCell ref="F13:G13"/>
    <mergeCell ref="F15:G15"/>
    <mergeCell ref="F16:G16"/>
    <mergeCell ref="F17:G17"/>
    <mergeCell ref="F18:G18"/>
    <mergeCell ref="F19:G19"/>
    <mergeCell ref="F20:G20"/>
    <mergeCell ref="F14:G14"/>
    <mergeCell ref="F37:G37"/>
    <mergeCell ref="C1:D1"/>
    <mergeCell ref="F32:G32"/>
    <mergeCell ref="F33:G33"/>
    <mergeCell ref="F34:G34"/>
    <mergeCell ref="F35:G35"/>
    <mergeCell ref="F22:G22"/>
    <mergeCell ref="F23:G23"/>
    <mergeCell ref="F24:G24"/>
    <mergeCell ref="F25:G25"/>
    <mergeCell ref="F21:G21"/>
    <mergeCell ref="C31:D31"/>
    <mergeCell ref="C32:D32"/>
    <mergeCell ref="C33:D33"/>
    <mergeCell ref="C34:D34"/>
    <mergeCell ref="C21:D21"/>
    <mergeCell ref="C22:D22"/>
    <mergeCell ref="F36:G36"/>
    <mergeCell ref="F27:G27"/>
    <mergeCell ref="F28:G28"/>
    <mergeCell ref="F29:G29"/>
    <mergeCell ref="F30:G30"/>
    <mergeCell ref="F31:G3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topLeftCell="A19" zoomScale="80" zoomScaleNormal="80" workbookViewId="0">
      <selection activeCell="G17" sqref="G17:I17"/>
    </sheetView>
  </sheetViews>
  <sheetFormatPr defaultColWidth="8.75" defaultRowHeight="21" x14ac:dyDescent="0.35"/>
  <cols>
    <col min="1" max="1" width="2.5" style="1" customWidth="1"/>
    <col min="2" max="2" width="10.125" style="1" bestFit="1" customWidth="1"/>
    <col min="3" max="3" width="12.125" style="1" customWidth="1"/>
    <col min="4" max="4" width="107.625" style="1" customWidth="1"/>
    <col min="5" max="5" width="13.125" style="1" customWidth="1"/>
    <col min="6" max="6" width="7.75" style="1" hidden="1" customWidth="1"/>
    <col min="7" max="7" width="5.375" style="1" customWidth="1"/>
    <col min="8" max="8" width="5.75" style="1" customWidth="1"/>
    <col min="9" max="9" width="12.25" style="1" customWidth="1"/>
    <col min="10" max="10" width="2.875" style="1" customWidth="1"/>
    <col min="11" max="16384" width="8.75" style="1"/>
  </cols>
  <sheetData>
    <row r="1" spans="2:9" x14ac:dyDescent="0.35">
      <c r="D1" s="40" t="s">
        <v>41</v>
      </c>
      <c r="E1" s="40"/>
      <c r="F1" s="2" t="s">
        <v>15</v>
      </c>
      <c r="H1" s="2"/>
    </row>
    <row r="2" spans="2:9" ht="9" customHeight="1" x14ac:dyDescent="0.35"/>
    <row r="3" spans="2:9" x14ac:dyDescent="0.35">
      <c r="B3" s="3" t="s">
        <v>0</v>
      </c>
      <c r="C3" s="19" t="s">
        <v>43</v>
      </c>
      <c r="D3" s="2"/>
    </row>
    <row r="4" spans="2:9" ht="9.6" customHeight="1" x14ac:dyDescent="0.35"/>
    <row r="5" spans="2:9" x14ac:dyDescent="0.35">
      <c r="B5" s="3" t="s">
        <v>1</v>
      </c>
      <c r="C5" s="19" t="s">
        <v>44</v>
      </c>
      <c r="D5" s="2"/>
    </row>
    <row r="7" spans="2:9" x14ac:dyDescent="0.35">
      <c r="C7" s="4" t="s">
        <v>2</v>
      </c>
      <c r="D7" s="52" t="s">
        <v>3</v>
      </c>
      <c r="E7" s="53"/>
      <c r="F7" s="54"/>
      <c r="G7" s="52" t="s">
        <v>4</v>
      </c>
      <c r="H7" s="54"/>
      <c r="I7" s="14" t="s">
        <v>5</v>
      </c>
    </row>
    <row r="8" spans="2:9" x14ac:dyDescent="0.35">
      <c r="C8" s="11">
        <v>240148</v>
      </c>
      <c r="D8" s="67" t="s">
        <v>10</v>
      </c>
      <c r="E8" s="68"/>
      <c r="F8" s="69"/>
      <c r="G8" s="41" t="s">
        <v>7</v>
      </c>
      <c r="H8" s="42"/>
      <c r="I8" s="12">
        <v>11</v>
      </c>
    </row>
    <row r="9" spans="2:9" x14ac:dyDescent="0.35">
      <c r="C9" s="11">
        <v>240149</v>
      </c>
      <c r="D9" s="59" t="s">
        <v>10</v>
      </c>
      <c r="E9" s="60"/>
      <c r="F9" s="70"/>
      <c r="G9" s="41" t="s">
        <v>25</v>
      </c>
      <c r="H9" s="42"/>
      <c r="I9" s="12">
        <v>5</v>
      </c>
    </row>
    <row r="10" spans="2:9" x14ac:dyDescent="0.35">
      <c r="C10" s="11">
        <v>240150</v>
      </c>
      <c r="D10" s="59" t="s">
        <v>10</v>
      </c>
      <c r="E10" s="60"/>
      <c r="F10" s="70"/>
      <c r="G10" s="41" t="s">
        <v>31</v>
      </c>
      <c r="H10" s="42"/>
      <c r="I10" s="12">
        <v>9</v>
      </c>
    </row>
    <row r="11" spans="2:9" x14ac:dyDescent="0.35">
      <c r="C11" s="11">
        <v>240151</v>
      </c>
      <c r="D11" s="59" t="s">
        <v>10</v>
      </c>
      <c r="E11" s="60"/>
      <c r="F11" s="70"/>
      <c r="G11" s="41" t="s">
        <v>26</v>
      </c>
      <c r="H11" s="42"/>
      <c r="I11" s="12">
        <v>6</v>
      </c>
    </row>
    <row r="12" spans="2:9" x14ac:dyDescent="0.35">
      <c r="C12" s="11">
        <v>240152</v>
      </c>
      <c r="D12" s="59" t="s">
        <v>10</v>
      </c>
      <c r="E12" s="60"/>
      <c r="F12" s="70"/>
      <c r="G12" s="41" t="s">
        <v>7</v>
      </c>
      <c r="H12" s="42"/>
      <c r="I12" s="12">
        <v>11</v>
      </c>
    </row>
    <row r="13" spans="2:9" x14ac:dyDescent="0.35">
      <c r="C13" s="11">
        <v>240153</v>
      </c>
      <c r="D13" s="59" t="s">
        <v>10</v>
      </c>
      <c r="E13" s="60"/>
      <c r="F13" s="70"/>
      <c r="G13" s="41" t="s">
        <v>55</v>
      </c>
      <c r="H13" s="42"/>
      <c r="I13" s="25">
        <v>8</v>
      </c>
    </row>
    <row r="14" spans="2:9" x14ac:dyDescent="0.35">
      <c r="C14" s="11">
        <v>240154</v>
      </c>
      <c r="D14" s="59" t="s">
        <v>10</v>
      </c>
      <c r="E14" s="60"/>
      <c r="F14" s="70"/>
      <c r="G14" s="41" t="s">
        <v>27</v>
      </c>
      <c r="H14" s="42"/>
      <c r="I14" s="12">
        <v>5</v>
      </c>
    </row>
    <row r="15" spans="2:9" x14ac:dyDescent="0.35">
      <c r="C15" s="11">
        <v>240155</v>
      </c>
      <c r="D15" s="59" t="s">
        <v>16</v>
      </c>
      <c r="E15" s="60"/>
      <c r="F15" s="7"/>
      <c r="G15" s="41" t="s">
        <v>31</v>
      </c>
      <c r="H15" s="42"/>
      <c r="I15" s="12">
        <v>9</v>
      </c>
    </row>
    <row r="16" spans="2:9" x14ac:dyDescent="0.35">
      <c r="C16" s="11">
        <v>240156</v>
      </c>
      <c r="D16" s="59" t="s">
        <v>16</v>
      </c>
      <c r="E16" s="60"/>
      <c r="F16" s="7"/>
      <c r="G16" s="41" t="s">
        <v>27</v>
      </c>
      <c r="H16" s="42"/>
      <c r="I16" s="12">
        <v>5</v>
      </c>
    </row>
    <row r="17" spans="3:9" x14ac:dyDescent="0.35">
      <c r="C17" s="11">
        <v>240157</v>
      </c>
      <c r="D17" s="59" t="s">
        <v>16</v>
      </c>
      <c r="E17" s="60"/>
      <c r="F17" s="7"/>
      <c r="G17" s="41" t="s">
        <v>51</v>
      </c>
      <c r="H17" s="42"/>
      <c r="I17" s="25">
        <v>4</v>
      </c>
    </row>
    <row r="18" spans="3:9" x14ac:dyDescent="0.35">
      <c r="C18" s="11">
        <v>240158</v>
      </c>
      <c r="D18" s="59" t="s">
        <v>16</v>
      </c>
      <c r="E18" s="60"/>
      <c r="F18" s="7"/>
      <c r="G18" s="41" t="s">
        <v>27</v>
      </c>
      <c r="H18" s="42"/>
      <c r="I18" s="12">
        <v>5</v>
      </c>
    </row>
    <row r="19" spans="3:9" x14ac:dyDescent="0.35">
      <c r="C19" s="11">
        <v>240159</v>
      </c>
      <c r="D19" s="59" t="s">
        <v>16</v>
      </c>
      <c r="E19" s="60"/>
      <c r="F19" s="7"/>
      <c r="G19" s="41" t="s">
        <v>31</v>
      </c>
      <c r="H19" s="42"/>
      <c r="I19" s="12">
        <v>9</v>
      </c>
    </row>
    <row r="20" spans="3:9" x14ac:dyDescent="0.35">
      <c r="C20" s="11">
        <v>240160</v>
      </c>
      <c r="D20" s="59" t="s">
        <v>16</v>
      </c>
      <c r="E20" s="60"/>
      <c r="F20" s="7"/>
      <c r="G20" s="41" t="s">
        <v>7</v>
      </c>
      <c r="H20" s="42"/>
      <c r="I20" s="12">
        <v>11</v>
      </c>
    </row>
    <row r="21" spans="3:9" x14ac:dyDescent="0.35">
      <c r="C21" s="11">
        <v>240161</v>
      </c>
      <c r="D21" s="59" t="s">
        <v>16</v>
      </c>
      <c r="E21" s="60"/>
      <c r="F21" s="7"/>
      <c r="G21" s="41" t="s">
        <v>31</v>
      </c>
      <c r="H21" s="42"/>
      <c r="I21" s="12">
        <v>9</v>
      </c>
    </row>
    <row r="22" spans="3:9" x14ac:dyDescent="0.35">
      <c r="C22" s="11">
        <v>240162</v>
      </c>
      <c r="D22" s="59" t="s">
        <v>17</v>
      </c>
      <c r="E22" s="60"/>
      <c r="F22" s="7"/>
      <c r="G22" s="41" t="s">
        <v>27</v>
      </c>
      <c r="H22" s="42"/>
      <c r="I22" s="12">
        <v>5</v>
      </c>
    </row>
    <row r="23" spans="3:9" x14ac:dyDescent="0.35">
      <c r="C23" s="11">
        <v>240163</v>
      </c>
      <c r="D23" s="59" t="s">
        <v>17</v>
      </c>
      <c r="E23" s="60"/>
      <c r="F23" s="7"/>
      <c r="G23" s="41" t="s">
        <v>7</v>
      </c>
      <c r="H23" s="42"/>
      <c r="I23" s="12">
        <v>11</v>
      </c>
    </row>
    <row r="24" spans="3:9" x14ac:dyDescent="0.35">
      <c r="C24" s="11">
        <v>240164</v>
      </c>
      <c r="D24" s="59" t="s">
        <v>17</v>
      </c>
      <c r="E24" s="60"/>
      <c r="F24" s="7"/>
      <c r="G24" s="41" t="s">
        <v>27</v>
      </c>
      <c r="H24" s="42"/>
      <c r="I24" s="12">
        <v>5</v>
      </c>
    </row>
    <row r="25" spans="3:9" x14ac:dyDescent="0.35">
      <c r="C25" s="11">
        <v>240165</v>
      </c>
      <c r="D25" s="59" t="s">
        <v>17</v>
      </c>
      <c r="E25" s="60"/>
      <c r="F25" s="7"/>
      <c r="G25" s="41" t="s">
        <v>27</v>
      </c>
      <c r="H25" s="42"/>
      <c r="I25" s="12">
        <v>5</v>
      </c>
    </row>
    <row r="26" spans="3:9" x14ac:dyDescent="0.35">
      <c r="C26" s="11">
        <v>240166</v>
      </c>
      <c r="D26" s="59" t="s">
        <v>17</v>
      </c>
      <c r="E26" s="60"/>
      <c r="F26" s="7"/>
      <c r="G26" s="41" t="s">
        <v>55</v>
      </c>
      <c r="H26" s="42"/>
      <c r="I26" s="25">
        <v>8</v>
      </c>
    </row>
    <row r="27" spans="3:9" x14ac:dyDescent="0.35">
      <c r="C27" s="11">
        <v>240167</v>
      </c>
      <c r="D27" s="59" t="s">
        <v>17</v>
      </c>
      <c r="E27" s="60"/>
      <c r="F27" s="7"/>
      <c r="G27" s="41" t="s">
        <v>7</v>
      </c>
      <c r="H27" s="42"/>
      <c r="I27" s="12">
        <v>11</v>
      </c>
    </row>
    <row r="28" spans="3:9" x14ac:dyDescent="0.35">
      <c r="C28" s="11">
        <v>240168</v>
      </c>
      <c r="D28" s="59" t="s">
        <v>17</v>
      </c>
      <c r="E28" s="60"/>
      <c r="F28" s="7"/>
      <c r="G28" s="41" t="s">
        <v>27</v>
      </c>
      <c r="H28" s="42"/>
      <c r="I28" s="12">
        <v>5</v>
      </c>
    </row>
    <row r="29" spans="3:9" x14ac:dyDescent="0.35">
      <c r="C29" s="11">
        <v>240169</v>
      </c>
      <c r="D29" s="59" t="s">
        <v>17</v>
      </c>
      <c r="E29" s="60"/>
      <c r="F29" s="7"/>
      <c r="G29" s="41" t="s">
        <v>55</v>
      </c>
      <c r="H29" s="42"/>
      <c r="I29" s="25">
        <v>8</v>
      </c>
    </row>
    <row r="30" spans="3:9" x14ac:dyDescent="0.35">
      <c r="C30" s="11">
        <v>240170</v>
      </c>
      <c r="D30" s="59" t="s">
        <v>17</v>
      </c>
      <c r="E30" s="60"/>
      <c r="F30" s="7"/>
      <c r="G30" s="41" t="s">
        <v>27</v>
      </c>
      <c r="H30" s="42"/>
      <c r="I30" s="12">
        <v>5</v>
      </c>
    </row>
    <row r="31" spans="3:9" x14ac:dyDescent="0.35">
      <c r="C31" s="11">
        <v>240171</v>
      </c>
      <c r="D31" s="59" t="s">
        <v>18</v>
      </c>
      <c r="E31" s="66"/>
      <c r="F31" s="7"/>
      <c r="G31" s="41" t="s">
        <v>27</v>
      </c>
      <c r="H31" s="42"/>
      <c r="I31" s="12">
        <v>5</v>
      </c>
    </row>
    <row r="32" spans="3:9" x14ac:dyDescent="0.35">
      <c r="C32" s="11">
        <v>240172</v>
      </c>
      <c r="D32" s="59" t="s">
        <v>18</v>
      </c>
      <c r="E32" s="66"/>
      <c r="F32" s="7"/>
      <c r="G32" s="41" t="s">
        <v>14</v>
      </c>
      <c r="H32" s="42"/>
      <c r="I32" s="12">
        <v>9</v>
      </c>
    </row>
    <row r="33" spans="3:9" x14ac:dyDescent="0.35">
      <c r="C33" s="11">
        <v>240173</v>
      </c>
      <c r="D33" s="59" t="s">
        <v>18</v>
      </c>
      <c r="E33" s="66"/>
      <c r="F33" s="7"/>
      <c r="G33" s="41" t="s">
        <v>14</v>
      </c>
      <c r="H33" s="42"/>
      <c r="I33" s="12">
        <v>7</v>
      </c>
    </row>
    <row r="34" spans="3:9" x14ac:dyDescent="0.35">
      <c r="C34" s="11">
        <v>240174</v>
      </c>
      <c r="D34" s="59" t="s">
        <v>18</v>
      </c>
      <c r="E34" s="66"/>
      <c r="F34" s="7"/>
      <c r="G34" s="41" t="s">
        <v>7</v>
      </c>
      <c r="H34" s="42"/>
      <c r="I34" s="12">
        <v>11</v>
      </c>
    </row>
    <row r="35" spans="3:9" x14ac:dyDescent="0.35">
      <c r="C35" s="11">
        <v>240175</v>
      </c>
      <c r="D35" s="59" t="s">
        <v>18</v>
      </c>
      <c r="E35" s="66"/>
      <c r="F35" s="7"/>
      <c r="G35" s="41" t="s">
        <v>27</v>
      </c>
      <c r="H35" s="42"/>
      <c r="I35" s="12">
        <v>5</v>
      </c>
    </row>
    <row r="36" spans="3:9" x14ac:dyDescent="0.35">
      <c r="C36" s="11">
        <v>240176</v>
      </c>
      <c r="D36" s="59" t="s">
        <v>18</v>
      </c>
      <c r="E36" s="66"/>
      <c r="F36" s="7"/>
      <c r="G36" s="41" t="s">
        <v>30</v>
      </c>
      <c r="H36" s="42"/>
      <c r="I36" s="12">
        <v>8</v>
      </c>
    </row>
    <row r="37" spans="3:9" x14ac:dyDescent="0.35">
      <c r="C37" s="11">
        <v>240177</v>
      </c>
      <c r="D37" s="59" t="s">
        <v>18</v>
      </c>
      <c r="E37" s="66"/>
      <c r="F37" s="7"/>
      <c r="G37" s="41" t="s">
        <v>27</v>
      </c>
      <c r="H37" s="42"/>
      <c r="I37" s="12">
        <v>5</v>
      </c>
    </row>
    <row r="38" spans="3:9" x14ac:dyDescent="0.35">
      <c r="C38" s="11">
        <v>240178</v>
      </c>
      <c r="D38" s="59" t="s">
        <v>18</v>
      </c>
      <c r="E38" s="66"/>
      <c r="F38" s="7"/>
      <c r="G38" s="41" t="s">
        <v>31</v>
      </c>
      <c r="H38" s="42"/>
      <c r="I38" s="12">
        <v>9</v>
      </c>
    </row>
    <row r="39" spans="3:9" x14ac:dyDescent="0.35">
      <c r="C39" s="43" t="s">
        <v>6</v>
      </c>
      <c r="D39" s="44"/>
      <c r="E39" s="44"/>
      <c r="F39" s="44"/>
      <c r="G39" s="44"/>
      <c r="H39" s="45"/>
      <c r="I39" s="10"/>
    </row>
    <row r="40" spans="3:9" x14ac:dyDescent="0.35">
      <c r="C40" s="46"/>
      <c r="D40" s="47"/>
      <c r="E40" s="47"/>
      <c r="F40" s="47"/>
      <c r="G40" s="47"/>
      <c r="H40" s="48"/>
      <c r="I40" s="12">
        <f>SUM(I8:I38)</f>
        <v>229</v>
      </c>
    </row>
    <row r="41" spans="3:9" x14ac:dyDescent="0.35">
      <c r="C41" s="49"/>
      <c r="D41" s="50"/>
      <c r="E41" s="50"/>
      <c r="F41" s="50"/>
      <c r="G41" s="50"/>
      <c r="H41" s="51"/>
      <c r="I41" s="9"/>
    </row>
    <row r="43" spans="3:9" x14ac:dyDescent="0.35">
      <c r="G43" s="1" t="s">
        <v>8</v>
      </c>
    </row>
    <row r="44" spans="3:9" x14ac:dyDescent="0.35">
      <c r="G44" s="1" t="s">
        <v>47</v>
      </c>
    </row>
    <row r="45" spans="3:9" x14ac:dyDescent="0.35">
      <c r="G45" s="24" t="s">
        <v>48</v>
      </c>
      <c r="H45" s="3"/>
    </row>
  </sheetData>
  <mergeCells count="66">
    <mergeCell ref="D7:F7"/>
    <mergeCell ref="G7:H7"/>
    <mergeCell ref="C39:H41"/>
    <mergeCell ref="D8:F8"/>
    <mergeCell ref="D9:F9"/>
    <mergeCell ref="D10:F10"/>
    <mergeCell ref="D11:F11"/>
    <mergeCell ref="D12:F12"/>
    <mergeCell ref="D13:F13"/>
    <mergeCell ref="D14:F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8:E38"/>
    <mergeCell ref="G9:H9"/>
    <mergeCell ref="G8:H8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D31:E31"/>
    <mergeCell ref="D32:E32"/>
    <mergeCell ref="G25:H25"/>
    <mergeCell ref="D36:E36"/>
    <mergeCell ref="D37:E37"/>
    <mergeCell ref="D33:E33"/>
    <mergeCell ref="D34:E34"/>
    <mergeCell ref="D35:E35"/>
    <mergeCell ref="D26:E26"/>
    <mergeCell ref="D27:E27"/>
    <mergeCell ref="D28:E28"/>
    <mergeCell ref="D29:E29"/>
    <mergeCell ref="D30:E30"/>
    <mergeCell ref="G36:H36"/>
    <mergeCell ref="G37:H37"/>
    <mergeCell ref="G38:H38"/>
    <mergeCell ref="D1:E1"/>
    <mergeCell ref="G31:H31"/>
    <mergeCell ref="G32:H32"/>
    <mergeCell ref="G33:H33"/>
    <mergeCell ref="G34:H34"/>
    <mergeCell ref="G35:H35"/>
    <mergeCell ref="G26:H26"/>
    <mergeCell ref="G27:H27"/>
    <mergeCell ref="G28:H28"/>
    <mergeCell ref="G29:H29"/>
    <mergeCell ref="G30:H30"/>
    <mergeCell ref="G21:H21"/>
    <mergeCell ref="G22:H22"/>
    <mergeCell ref="G23:H23"/>
    <mergeCell ref="G24:H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topLeftCell="A20" zoomScale="80" zoomScaleNormal="80" workbookViewId="0">
      <selection activeCell="G27" sqref="G27:I27"/>
    </sheetView>
  </sheetViews>
  <sheetFormatPr defaultColWidth="8.75" defaultRowHeight="21" x14ac:dyDescent="0.35"/>
  <cols>
    <col min="1" max="1" width="2.5" style="1" customWidth="1"/>
    <col min="2" max="2" width="10.125" style="1" bestFit="1" customWidth="1"/>
    <col min="3" max="3" width="12.125" style="1" customWidth="1"/>
    <col min="4" max="4" width="104.75" style="1" customWidth="1"/>
    <col min="5" max="5" width="6.75" style="1" customWidth="1"/>
    <col min="6" max="6" width="6.625" style="1" customWidth="1"/>
    <col min="7" max="7" width="5.375" style="1" customWidth="1"/>
    <col min="8" max="8" width="6.625" style="1" customWidth="1"/>
    <col min="9" max="9" width="12.25" style="1" customWidth="1"/>
    <col min="10" max="10" width="2.875" style="1" customWidth="1"/>
    <col min="11" max="16384" width="8.75" style="1"/>
  </cols>
  <sheetData>
    <row r="1" spans="2:9" x14ac:dyDescent="0.35">
      <c r="D1" s="40" t="s">
        <v>42</v>
      </c>
      <c r="E1" s="40"/>
      <c r="F1" s="2"/>
      <c r="H1" s="2"/>
    </row>
    <row r="2" spans="2:9" ht="9" customHeight="1" x14ac:dyDescent="0.35"/>
    <row r="3" spans="2:9" x14ac:dyDescent="0.35">
      <c r="B3" s="3" t="s">
        <v>0</v>
      </c>
      <c r="C3" s="19" t="s">
        <v>43</v>
      </c>
      <c r="D3" s="2"/>
    </row>
    <row r="4" spans="2:9" ht="9.6" customHeight="1" x14ac:dyDescent="0.35"/>
    <row r="5" spans="2:9" x14ac:dyDescent="0.35">
      <c r="B5" s="3" t="s">
        <v>1</v>
      </c>
      <c r="C5" s="19" t="s">
        <v>44</v>
      </c>
      <c r="D5" s="2"/>
    </row>
    <row r="7" spans="2:9" x14ac:dyDescent="0.35">
      <c r="C7" s="4" t="s">
        <v>2</v>
      </c>
      <c r="D7" s="52" t="s">
        <v>3</v>
      </c>
      <c r="E7" s="53"/>
      <c r="F7" s="54"/>
      <c r="G7" s="52" t="s">
        <v>4</v>
      </c>
      <c r="H7" s="54"/>
      <c r="I7" s="14" t="s">
        <v>5</v>
      </c>
    </row>
    <row r="8" spans="2:9" x14ac:dyDescent="0.35">
      <c r="C8" s="11">
        <v>240179</v>
      </c>
      <c r="D8" s="67" t="s">
        <v>19</v>
      </c>
      <c r="E8" s="68"/>
      <c r="F8" s="69"/>
      <c r="G8" s="41" t="s">
        <v>31</v>
      </c>
      <c r="H8" s="42"/>
      <c r="I8" s="12">
        <v>9</v>
      </c>
    </row>
    <row r="9" spans="2:9" x14ac:dyDescent="0.35">
      <c r="C9" s="11">
        <v>240180</v>
      </c>
      <c r="D9" s="59" t="s">
        <v>19</v>
      </c>
      <c r="E9" s="60"/>
      <c r="F9" s="70"/>
      <c r="G9" s="41" t="s">
        <v>30</v>
      </c>
      <c r="H9" s="42"/>
      <c r="I9" s="12">
        <v>8</v>
      </c>
    </row>
    <row r="10" spans="2:9" x14ac:dyDescent="0.35">
      <c r="C10" s="11">
        <v>240181</v>
      </c>
      <c r="D10" s="59" t="s">
        <v>19</v>
      </c>
      <c r="E10" s="60"/>
      <c r="F10" s="70"/>
      <c r="G10" s="41" t="s">
        <v>30</v>
      </c>
      <c r="H10" s="42"/>
      <c r="I10" s="12">
        <v>8</v>
      </c>
    </row>
    <row r="11" spans="2:9" x14ac:dyDescent="0.35">
      <c r="C11" s="11">
        <v>240182</v>
      </c>
      <c r="D11" s="59" t="s">
        <v>19</v>
      </c>
      <c r="E11" s="60"/>
      <c r="F11" s="70"/>
      <c r="G11" s="41" t="s">
        <v>32</v>
      </c>
      <c r="H11" s="42"/>
      <c r="I11" s="25">
        <v>6</v>
      </c>
    </row>
    <row r="12" spans="2:9" x14ac:dyDescent="0.35">
      <c r="C12" s="11">
        <v>240183</v>
      </c>
      <c r="D12" s="59" t="s">
        <v>19</v>
      </c>
      <c r="E12" s="60"/>
      <c r="F12" s="70"/>
      <c r="G12" s="41" t="s">
        <v>7</v>
      </c>
      <c r="H12" s="42"/>
      <c r="I12" s="12">
        <v>11</v>
      </c>
    </row>
    <row r="13" spans="2:9" x14ac:dyDescent="0.35">
      <c r="C13" s="11">
        <v>240184</v>
      </c>
      <c r="D13" s="59" t="s">
        <v>19</v>
      </c>
      <c r="E13" s="60"/>
      <c r="F13" s="70"/>
      <c r="G13" s="41" t="s">
        <v>32</v>
      </c>
      <c r="H13" s="42"/>
      <c r="I13" s="12">
        <v>6</v>
      </c>
    </row>
    <row r="14" spans="2:9" x14ac:dyDescent="0.35">
      <c r="C14" s="11">
        <v>240185</v>
      </c>
      <c r="D14" s="59" t="s">
        <v>19</v>
      </c>
      <c r="E14" s="60"/>
      <c r="F14" s="70"/>
      <c r="G14" s="41" t="s">
        <v>7</v>
      </c>
      <c r="H14" s="42"/>
      <c r="I14" s="12">
        <v>11</v>
      </c>
    </row>
    <row r="15" spans="2:9" x14ac:dyDescent="0.35">
      <c r="C15" s="11">
        <v>240186</v>
      </c>
      <c r="D15" s="59" t="s">
        <v>19</v>
      </c>
      <c r="E15" s="60"/>
      <c r="F15" s="70"/>
      <c r="G15" s="41" t="s">
        <v>32</v>
      </c>
      <c r="H15" s="42"/>
      <c r="I15" s="12">
        <v>6</v>
      </c>
    </row>
    <row r="16" spans="2:9" x14ac:dyDescent="0.35">
      <c r="C16" s="11">
        <v>240187</v>
      </c>
      <c r="D16" s="59" t="s">
        <v>19</v>
      </c>
      <c r="E16" s="60"/>
      <c r="F16" s="70"/>
      <c r="G16" s="41" t="s">
        <v>30</v>
      </c>
      <c r="H16" s="42"/>
      <c r="I16" s="12">
        <v>8</v>
      </c>
    </row>
    <row r="17" spans="3:9" x14ac:dyDescent="0.35">
      <c r="C17" s="11">
        <v>240188</v>
      </c>
      <c r="D17" s="59" t="s">
        <v>21</v>
      </c>
      <c r="E17" s="60"/>
      <c r="F17" s="70"/>
      <c r="G17" s="41" t="s">
        <v>30</v>
      </c>
      <c r="H17" s="42"/>
      <c r="I17" s="12">
        <v>8</v>
      </c>
    </row>
    <row r="18" spans="3:9" x14ac:dyDescent="0.35">
      <c r="C18" s="11">
        <v>240189</v>
      </c>
      <c r="D18" s="59" t="s">
        <v>21</v>
      </c>
      <c r="E18" s="60"/>
      <c r="F18" s="70"/>
      <c r="G18" s="41" t="s">
        <v>31</v>
      </c>
      <c r="H18" s="42"/>
      <c r="I18" s="12">
        <v>9</v>
      </c>
    </row>
    <row r="19" spans="3:9" x14ac:dyDescent="0.35">
      <c r="C19" s="11">
        <v>240190</v>
      </c>
      <c r="D19" s="59" t="s">
        <v>21</v>
      </c>
      <c r="E19" s="60"/>
      <c r="F19" s="70"/>
      <c r="G19" s="41" t="s">
        <v>28</v>
      </c>
      <c r="H19" s="42"/>
      <c r="I19" s="12">
        <v>5</v>
      </c>
    </row>
    <row r="20" spans="3:9" x14ac:dyDescent="0.35">
      <c r="C20" s="11">
        <v>240191</v>
      </c>
      <c r="D20" s="59" t="s">
        <v>21</v>
      </c>
      <c r="E20" s="60"/>
      <c r="F20" s="70"/>
      <c r="G20" s="41" t="s">
        <v>28</v>
      </c>
      <c r="H20" s="42"/>
      <c r="I20" s="12">
        <v>5</v>
      </c>
    </row>
    <row r="21" spans="3:9" x14ac:dyDescent="0.35">
      <c r="C21" s="11">
        <v>240192</v>
      </c>
      <c r="D21" s="59" t="s">
        <v>21</v>
      </c>
      <c r="E21" s="60"/>
      <c r="F21" s="70"/>
      <c r="G21" s="41" t="s">
        <v>32</v>
      </c>
      <c r="H21" s="42"/>
      <c r="I21" s="25">
        <v>6</v>
      </c>
    </row>
    <row r="22" spans="3:9" x14ac:dyDescent="0.35">
      <c r="C22" s="11">
        <v>240193</v>
      </c>
      <c r="D22" s="59" t="s">
        <v>21</v>
      </c>
      <c r="E22" s="60"/>
      <c r="F22" s="70"/>
      <c r="G22" s="41" t="s">
        <v>28</v>
      </c>
      <c r="H22" s="42"/>
      <c r="I22" s="12">
        <v>5</v>
      </c>
    </row>
    <row r="23" spans="3:9" x14ac:dyDescent="0.35">
      <c r="C23" s="11">
        <v>240194</v>
      </c>
      <c r="D23" s="59" t="s">
        <v>21</v>
      </c>
      <c r="E23" s="60"/>
      <c r="F23" s="70"/>
      <c r="G23" s="41" t="s">
        <v>30</v>
      </c>
      <c r="H23" s="42"/>
      <c r="I23" s="12">
        <v>8</v>
      </c>
    </row>
    <row r="24" spans="3:9" x14ac:dyDescent="0.35">
      <c r="C24" s="11">
        <v>240195</v>
      </c>
      <c r="D24" s="59" t="s">
        <v>21</v>
      </c>
      <c r="E24" s="60"/>
      <c r="F24" s="70"/>
      <c r="G24" s="41" t="s">
        <v>30</v>
      </c>
      <c r="H24" s="42"/>
      <c r="I24" s="12">
        <v>8</v>
      </c>
    </row>
    <row r="25" spans="3:9" x14ac:dyDescent="0.35">
      <c r="C25" s="11">
        <v>240196</v>
      </c>
      <c r="D25" s="59" t="s">
        <v>22</v>
      </c>
      <c r="E25" s="66"/>
      <c r="F25" s="70"/>
      <c r="G25" s="41" t="s">
        <v>32</v>
      </c>
      <c r="H25" s="42"/>
      <c r="I25" s="12">
        <v>6</v>
      </c>
    </row>
    <row r="26" spans="3:9" x14ac:dyDescent="0.35">
      <c r="C26" s="11">
        <v>240197</v>
      </c>
      <c r="D26" s="59" t="s">
        <v>22</v>
      </c>
      <c r="E26" s="66"/>
      <c r="F26" s="70"/>
      <c r="G26" s="41" t="s">
        <v>32</v>
      </c>
      <c r="H26" s="42"/>
      <c r="I26" s="12">
        <v>6</v>
      </c>
    </row>
    <row r="27" spans="3:9" x14ac:dyDescent="0.35">
      <c r="C27" s="11">
        <v>240198</v>
      </c>
      <c r="D27" s="59" t="s">
        <v>22</v>
      </c>
      <c r="E27" s="66"/>
      <c r="F27" s="70"/>
      <c r="G27" s="41" t="s">
        <v>30</v>
      </c>
      <c r="H27" s="42"/>
      <c r="I27" s="25">
        <v>8</v>
      </c>
    </row>
    <row r="28" spans="3:9" x14ac:dyDescent="0.35">
      <c r="C28" s="11">
        <v>240199</v>
      </c>
      <c r="D28" s="59" t="s">
        <v>22</v>
      </c>
      <c r="E28" s="66"/>
      <c r="F28" s="70"/>
      <c r="G28" s="41" t="s">
        <v>32</v>
      </c>
      <c r="H28" s="42"/>
      <c r="I28" s="12">
        <v>6</v>
      </c>
    </row>
    <row r="29" spans="3:9" x14ac:dyDescent="0.35">
      <c r="C29" s="11">
        <v>240200</v>
      </c>
      <c r="D29" s="59" t="s">
        <v>22</v>
      </c>
      <c r="E29" s="66"/>
      <c r="F29" s="70"/>
      <c r="G29" s="41" t="s">
        <v>32</v>
      </c>
      <c r="H29" s="42"/>
      <c r="I29" s="12">
        <v>6</v>
      </c>
    </row>
    <row r="30" spans="3:9" x14ac:dyDescent="0.35">
      <c r="C30" s="11">
        <v>240201</v>
      </c>
      <c r="D30" s="59" t="s">
        <v>22</v>
      </c>
      <c r="E30" s="66"/>
      <c r="F30" s="70"/>
      <c r="G30" s="41" t="s">
        <v>7</v>
      </c>
      <c r="H30" s="42"/>
      <c r="I30" s="12">
        <v>11</v>
      </c>
    </row>
    <row r="31" spans="3:9" x14ac:dyDescent="0.35">
      <c r="C31" s="11">
        <v>240202</v>
      </c>
      <c r="D31" s="59" t="s">
        <v>22</v>
      </c>
      <c r="E31" s="66"/>
      <c r="F31" s="70"/>
      <c r="G31" s="41" t="s">
        <v>30</v>
      </c>
      <c r="H31" s="42"/>
      <c r="I31" s="12">
        <v>8</v>
      </c>
    </row>
    <row r="32" spans="3:9" x14ac:dyDescent="0.35">
      <c r="C32" s="11">
        <v>240203</v>
      </c>
      <c r="D32" s="59" t="s">
        <v>22</v>
      </c>
      <c r="E32" s="66"/>
      <c r="F32" s="70"/>
      <c r="G32" s="41" t="s">
        <v>32</v>
      </c>
      <c r="H32" s="42"/>
      <c r="I32" s="12">
        <v>6</v>
      </c>
    </row>
    <row r="33" spans="3:9" x14ac:dyDescent="0.35">
      <c r="C33" s="11">
        <v>240204</v>
      </c>
      <c r="D33" s="59" t="s">
        <v>22</v>
      </c>
      <c r="E33" s="66"/>
      <c r="F33" s="70"/>
      <c r="G33" s="41" t="s">
        <v>31</v>
      </c>
      <c r="H33" s="42"/>
      <c r="I33" s="12">
        <v>9</v>
      </c>
    </row>
    <row r="34" spans="3:9" x14ac:dyDescent="0.35">
      <c r="C34" s="11">
        <v>240205</v>
      </c>
      <c r="D34" s="59" t="s">
        <v>22</v>
      </c>
      <c r="E34" s="66"/>
      <c r="F34" s="70"/>
      <c r="G34" s="41" t="s">
        <v>32</v>
      </c>
      <c r="H34" s="42"/>
      <c r="I34" s="12">
        <v>6</v>
      </c>
    </row>
    <row r="35" spans="3:9" x14ac:dyDescent="0.35">
      <c r="C35" s="11">
        <v>240206</v>
      </c>
      <c r="D35" s="59" t="s">
        <v>22</v>
      </c>
      <c r="E35" s="66"/>
      <c r="F35" s="70"/>
      <c r="G35" s="41" t="s">
        <v>32</v>
      </c>
      <c r="H35" s="42"/>
      <c r="I35" s="25">
        <v>6</v>
      </c>
    </row>
    <row r="36" spans="3:9" x14ac:dyDescent="0.35">
      <c r="C36" s="11">
        <v>240207</v>
      </c>
      <c r="D36" s="59" t="s">
        <v>20</v>
      </c>
      <c r="E36" s="60"/>
      <c r="F36" s="70"/>
      <c r="G36" s="41" t="s">
        <v>7</v>
      </c>
      <c r="H36" s="42"/>
      <c r="I36" s="12">
        <v>11</v>
      </c>
    </row>
    <row r="37" spans="3:9" x14ac:dyDescent="0.35">
      <c r="C37" s="11">
        <v>240208</v>
      </c>
      <c r="D37" s="59" t="s">
        <v>20</v>
      </c>
      <c r="E37" s="60"/>
      <c r="F37" s="70"/>
      <c r="G37" s="41" t="s">
        <v>30</v>
      </c>
      <c r="H37" s="42"/>
      <c r="I37" s="12">
        <v>8</v>
      </c>
    </row>
    <row r="38" spans="3:9" x14ac:dyDescent="0.35">
      <c r="C38" s="11">
        <v>240209</v>
      </c>
      <c r="D38" s="59" t="s">
        <v>20</v>
      </c>
      <c r="E38" s="60"/>
      <c r="F38" s="70"/>
      <c r="G38" s="41" t="s">
        <v>30</v>
      </c>
      <c r="H38" s="42"/>
      <c r="I38" s="12">
        <v>9</v>
      </c>
    </row>
    <row r="39" spans="3:9" x14ac:dyDescent="0.35">
      <c r="C39" s="43" t="s">
        <v>6</v>
      </c>
      <c r="D39" s="44"/>
      <c r="E39" s="44"/>
      <c r="F39" s="44"/>
      <c r="G39" s="44"/>
      <c r="H39" s="45"/>
      <c r="I39" s="10"/>
    </row>
    <row r="40" spans="3:9" x14ac:dyDescent="0.35">
      <c r="C40" s="46"/>
      <c r="D40" s="47"/>
      <c r="E40" s="47"/>
      <c r="F40" s="47"/>
      <c r="G40" s="47"/>
      <c r="H40" s="48"/>
      <c r="I40" s="12">
        <f>SUM(I8:I38)</f>
        <v>233</v>
      </c>
    </row>
    <row r="41" spans="3:9" x14ac:dyDescent="0.35">
      <c r="C41" s="49"/>
      <c r="D41" s="50"/>
      <c r="E41" s="50"/>
      <c r="F41" s="50"/>
      <c r="G41" s="50"/>
      <c r="H41" s="51"/>
      <c r="I41" s="9"/>
    </row>
    <row r="43" spans="3:9" x14ac:dyDescent="0.35">
      <c r="G43" s="1" t="s">
        <v>8</v>
      </c>
    </row>
    <row r="44" spans="3:9" x14ac:dyDescent="0.35">
      <c r="G44" s="1" t="s">
        <v>47</v>
      </c>
    </row>
    <row r="45" spans="3:9" x14ac:dyDescent="0.35">
      <c r="G45" s="24" t="s">
        <v>48</v>
      </c>
      <c r="H45" s="3"/>
    </row>
  </sheetData>
  <mergeCells count="66">
    <mergeCell ref="D31:F31"/>
    <mergeCell ref="D7:F7"/>
    <mergeCell ref="G7:H7"/>
    <mergeCell ref="C39:H41"/>
    <mergeCell ref="D36:F36"/>
    <mergeCell ref="D37:F37"/>
    <mergeCell ref="D38:F38"/>
    <mergeCell ref="D17:F17"/>
    <mergeCell ref="D18:F18"/>
    <mergeCell ref="D19:F19"/>
    <mergeCell ref="D20:F20"/>
    <mergeCell ref="D21:F21"/>
    <mergeCell ref="D22:F22"/>
    <mergeCell ref="D23:F23"/>
    <mergeCell ref="D24:F24"/>
    <mergeCell ref="D32:F32"/>
    <mergeCell ref="D33:F33"/>
    <mergeCell ref="D34:F34"/>
    <mergeCell ref="D35:F35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27:F27"/>
    <mergeCell ref="D28:F28"/>
    <mergeCell ref="D29:F29"/>
    <mergeCell ref="D25:F25"/>
    <mergeCell ref="D26:F26"/>
    <mergeCell ref="D30:F30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27:H27"/>
    <mergeCell ref="G18:H18"/>
    <mergeCell ref="G19:H19"/>
    <mergeCell ref="G20:H20"/>
    <mergeCell ref="G21:H21"/>
    <mergeCell ref="G22:H22"/>
    <mergeCell ref="G38:H38"/>
    <mergeCell ref="D1:E1"/>
    <mergeCell ref="G33:H33"/>
    <mergeCell ref="G34:H34"/>
    <mergeCell ref="G35:H35"/>
    <mergeCell ref="G36:H36"/>
    <mergeCell ref="G37:H37"/>
    <mergeCell ref="G28:H28"/>
    <mergeCell ref="G29:H29"/>
    <mergeCell ref="G30:H30"/>
    <mergeCell ref="G31:H31"/>
    <mergeCell ref="G32:H32"/>
    <mergeCell ref="G23:H23"/>
    <mergeCell ref="G24:H24"/>
    <mergeCell ref="G25:H25"/>
    <mergeCell ref="G26:H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topLeftCell="C1" workbookViewId="0">
      <selection activeCell="C3" sqref="C3"/>
    </sheetView>
  </sheetViews>
  <sheetFormatPr defaultColWidth="8.75" defaultRowHeight="21" x14ac:dyDescent="0.35"/>
  <cols>
    <col min="1" max="1" width="2.5" style="1" customWidth="1"/>
    <col min="2" max="2" width="10.125" style="1" bestFit="1" customWidth="1"/>
    <col min="3" max="3" width="12.125" style="1" customWidth="1"/>
    <col min="4" max="4" width="104.75" style="1" customWidth="1"/>
    <col min="5" max="5" width="6.75" style="1" customWidth="1"/>
    <col min="6" max="6" width="6.625" style="1" customWidth="1"/>
    <col min="7" max="7" width="5.375" style="1" customWidth="1"/>
    <col min="8" max="8" width="6.625" style="1" customWidth="1"/>
    <col min="9" max="9" width="12.25" style="1" customWidth="1"/>
    <col min="10" max="10" width="2.875" style="1" customWidth="1"/>
    <col min="11" max="16384" width="8.75" style="1"/>
  </cols>
  <sheetData>
    <row r="1" spans="2:9" x14ac:dyDescent="0.35">
      <c r="D1" s="40" t="s">
        <v>49</v>
      </c>
      <c r="E1" s="40"/>
      <c r="F1" s="2"/>
      <c r="H1" s="2"/>
    </row>
    <row r="3" spans="2:9" x14ac:dyDescent="0.35">
      <c r="B3" s="3" t="s">
        <v>0</v>
      </c>
      <c r="C3" s="19" t="s">
        <v>43</v>
      </c>
      <c r="D3" s="2"/>
    </row>
    <row r="5" spans="2:9" x14ac:dyDescent="0.35">
      <c r="B5" s="3" t="s">
        <v>1</v>
      </c>
      <c r="C5" s="19" t="s">
        <v>50</v>
      </c>
      <c r="D5" s="2"/>
    </row>
    <row r="7" spans="2:9" x14ac:dyDescent="0.35">
      <c r="C7" s="4" t="s">
        <v>2</v>
      </c>
      <c r="D7" s="52" t="s">
        <v>3</v>
      </c>
      <c r="E7" s="53"/>
      <c r="F7" s="54"/>
      <c r="G7" s="52" t="s">
        <v>4</v>
      </c>
      <c r="H7" s="54"/>
      <c r="I7" s="26" t="s">
        <v>5</v>
      </c>
    </row>
    <row r="8" spans="2:9" x14ac:dyDescent="0.35">
      <c r="C8" s="11">
        <v>240210</v>
      </c>
      <c r="D8" s="59" t="s">
        <v>20</v>
      </c>
      <c r="E8" s="60"/>
      <c r="F8" s="70"/>
      <c r="G8" s="41" t="s">
        <v>32</v>
      </c>
      <c r="H8" s="42"/>
      <c r="I8" s="25">
        <v>6</v>
      </c>
    </row>
    <row r="9" spans="2:9" x14ac:dyDescent="0.35">
      <c r="C9" s="11">
        <v>240211</v>
      </c>
      <c r="D9" s="59" t="s">
        <v>20</v>
      </c>
      <c r="E9" s="60"/>
      <c r="F9" s="70"/>
      <c r="G9" s="41" t="s">
        <v>32</v>
      </c>
      <c r="H9" s="42"/>
      <c r="I9" s="25">
        <v>6</v>
      </c>
    </row>
    <row r="10" spans="2:9" x14ac:dyDescent="0.35">
      <c r="C10" s="11">
        <v>240212</v>
      </c>
      <c r="D10" s="59" t="s">
        <v>20</v>
      </c>
      <c r="E10" s="60"/>
      <c r="F10" s="70"/>
      <c r="G10" s="41" t="s">
        <v>32</v>
      </c>
      <c r="H10" s="42"/>
      <c r="I10" s="25">
        <v>6</v>
      </c>
    </row>
    <row r="11" spans="2:9" x14ac:dyDescent="0.35">
      <c r="C11" s="11">
        <v>240213</v>
      </c>
      <c r="D11" s="59" t="s">
        <v>20</v>
      </c>
      <c r="E11" s="60"/>
      <c r="F11" s="70"/>
      <c r="G11" s="41" t="s">
        <v>32</v>
      </c>
      <c r="H11" s="42"/>
      <c r="I11" s="25">
        <v>6</v>
      </c>
    </row>
    <row r="12" spans="2:9" x14ac:dyDescent="0.35">
      <c r="C12" s="11">
        <v>240214</v>
      </c>
      <c r="D12" s="59" t="s">
        <v>20</v>
      </c>
      <c r="E12" s="60"/>
      <c r="F12" s="70"/>
      <c r="G12" s="41" t="s">
        <v>51</v>
      </c>
      <c r="H12" s="42"/>
      <c r="I12" s="25">
        <v>4</v>
      </c>
    </row>
    <row r="13" spans="2:9" x14ac:dyDescent="0.35">
      <c r="C13" s="11">
        <v>240215</v>
      </c>
      <c r="D13" s="59" t="s">
        <v>19</v>
      </c>
      <c r="E13" s="60"/>
      <c r="F13" s="70"/>
      <c r="G13" s="41" t="s">
        <v>14</v>
      </c>
      <c r="H13" s="42"/>
      <c r="I13" s="25">
        <v>7</v>
      </c>
    </row>
    <row r="14" spans="2:9" x14ac:dyDescent="0.35">
      <c r="C14" s="11">
        <v>240216</v>
      </c>
      <c r="D14" s="59" t="s">
        <v>19</v>
      </c>
      <c r="E14" s="60"/>
      <c r="F14" s="70"/>
      <c r="G14" s="41" t="s">
        <v>30</v>
      </c>
      <c r="H14" s="42"/>
      <c r="I14" s="25">
        <v>8</v>
      </c>
    </row>
    <row r="15" spans="2:9" x14ac:dyDescent="0.35">
      <c r="C15" s="11">
        <v>240217</v>
      </c>
      <c r="D15" s="59" t="s">
        <v>19</v>
      </c>
      <c r="E15" s="60"/>
      <c r="F15" s="70"/>
      <c r="G15" s="41" t="s">
        <v>51</v>
      </c>
      <c r="H15" s="42"/>
      <c r="I15" s="25">
        <v>4</v>
      </c>
    </row>
    <row r="16" spans="2:9" x14ac:dyDescent="0.35">
      <c r="C16" s="11">
        <v>240218</v>
      </c>
      <c r="D16" s="59" t="s">
        <v>19</v>
      </c>
      <c r="E16" s="60"/>
      <c r="F16" s="70"/>
      <c r="G16" s="41" t="s">
        <v>30</v>
      </c>
      <c r="H16" s="42"/>
      <c r="I16" s="25">
        <v>8</v>
      </c>
    </row>
    <row r="17" spans="3:9" x14ac:dyDescent="0.35">
      <c r="C17" s="11">
        <v>240219</v>
      </c>
      <c r="D17" s="59" t="s">
        <v>19</v>
      </c>
      <c r="E17" s="60"/>
      <c r="F17" s="70"/>
      <c r="G17" s="41" t="s">
        <v>32</v>
      </c>
      <c r="H17" s="42"/>
      <c r="I17" s="25">
        <v>6</v>
      </c>
    </row>
    <row r="18" spans="3:9" x14ac:dyDescent="0.35">
      <c r="C18" s="11">
        <v>240220</v>
      </c>
      <c r="D18" s="59" t="s">
        <v>22</v>
      </c>
      <c r="E18" s="66"/>
      <c r="F18" s="70"/>
      <c r="G18" s="41" t="s">
        <v>14</v>
      </c>
      <c r="H18" s="42"/>
      <c r="I18" s="25">
        <v>7</v>
      </c>
    </row>
    <row r="19" spans="3:9" x14ac:dyDescent="0.35">
      <c r="C19" s="11">
        <v>240221</v>
      </c>
      <c r="D19" s="59" t="s">
        <v>22</v>
      </c>
      <c r="E19" s="66"/>
      <c r="F19" s="70"/>
      <c r="G19" s="41" t="s">
        <v>52</v>
      </c>
      <c r="H19" s="42"/>
      <c r="I19" s="25">
        <v>2</v>
      </c>
    </row>
    <row r="20" spans="3:9" x14ac:dyDescent="0.35">
      <c r="C20" s="11">
        <v>240222</v>
      </c>
      <c r="D20" s="59" t="s">
        <v>22</v>
      </c>
      <c r="E20" s="66"/>
      <c r="F20" s="70"/>
      <c r="G20" s="41" t="s">
        <v>53</v>
      </c>
      <c r="H20" s="42"/>
      <c r="I20" s="25">
        <v>3</v>
      </c>
    </row>
    <row r="21" spans="3:9" x14ac:dyDescent="0.35">
      <c r="C21" s="11">
        <v>240223</v>
      </c>
      <c r="D21" s="59" t="s">
        <v>22</v>
      </c>
      <c r="E21" s="66"/>
      <c r="F21" s="70"/>
      <c r="G21" s="41" t="s">
        <v>53</v>
      </c>
      <c r="H21" s="42"/>
      <c r="I21" s="25">
        <v>3</v>
      </c>
    </row>
    <row r="22" spans="3:9" x14ac:dyDescent="0.35">
      <c r="C22" s="11">
        <v>240224</v>
      </c>
      <c r="D22" s="59" t="s">
        <v>22</v>
      </c>
      <c r="E22" s="66"/>
      <c r="F22" s="70"/>
      <c r="G22" s="41" t="s">
        <v>32</v>
      </c>
      <c r="H22" s="42"/>
      <c r="I22" s="25">
        <v>6</v>
      </c>
    </row>
    <row r="23" spans="3:9" x14ac:dyDescent="0.35">
      <c r="C23" s="11">
        <v>240225</v>
      </c>
      <c r="D23" s="59" t="s">
        <v>22</v>
      </c>
      <c r="E23" s="66"/>
      <c r="F23" s="70"/>
      <c r="G23" s="41" t="s">
        <v>32</v>
      </c>
      <c r="H23" s="42"/>
      <c r="I23" s="25">
        <v>6</v>
      </c>
    </row>
    <row r="24" spans="3:9" x14ac:dyDescent="0.35">
      <c r="C24" s="39"/>
      <c r="D24" s="27" t="s">
        <v>6</v>
      </c>
      <c r="E24" s="27"/>
      <c r="F24" s="27"/>
      <c r="G24" s="27"/>
      <c r="H24" s="28"/>
      <c r="I24" s="10"/>
    </row>
    <row r="25" spans="3:9" x14ac:dyDescent="0.35">
      <c r="C25" s="29"/>
      <c r="D25" s="30"/>
      <c r="E25" s="30"/>
      <c r="F25" s="30"/>
      <c r="G25" s="30"/>
      <c r="H25" s="31"/>
      <c r="I25" s="25">
        <f>SUM(I8:I23)</f>
        <v>88</v>
      </c>
    </row>
    <row r="26" spans="3:9" x14ac:dyDescent="0.35">
      <c r="C26" s="32"/>
      <c r="D26" s="33"/>
      <c r="E26" s="33"/>
      <c r="F26" s="33"/>
      <c r="G26" s="33"/>
      <c r="H26" s="34"/>
      <c r="I26" s="9"/>
    </row>
    <row r="28" spans="3:9" x14ac:dyDescent="0.35">
      <c r="G28" s="1" t="s">
        <v>8</v>
      </c>
    </row>
    <row r="29" spans="3:9" x14ac:dyDescent="0.35">
      <c r="G29" s="1" t="s">
        <v>47</v>
      </c>
    </row>
    <row r="30" spans="3:9" x14ac:dyDescent="0.35">
      <c r="G30" s="35" t="s">
        <v>54</v>
      </c>
      <c r="H30" s="3"/>
    </row>
  </sheetData>
  <mergeCells count="35">
    <mergeCell ref="D9:F9"/>
    <mergeCell ref="G9:H9"/>
    <mergeCell ref="D1:E1"/>
    <mergeCell ref="D7:F7"/>
    <mergeCell ref="G7:H7"/>
    <mergeCell ref="D8:F8"/>
    <mergeCell ref="G8:H8"/>
    <mergeCell ref="D10:F10"/>
    <mergeCell ref="G10:H10"/>
    <mergeCell ref="D11:F11"/>
    <mergeCell ref="G11:H11"/>
    <mergeCell ref="D12:F12"/>
    <mergeCell ref="G12:H12"/>
    <mergeCell ref="D13:F13"/>
    <mergeCell ref="G13:H13"/>
    <mergeCell ref="D14:F14"/>
    <mergeCell ref="G14:H14"/>
    <mergeCell ref="D15:F15"/>
    <mergeCell ref="G15:H15"/>
    <mergeCell ref="D16:F16"/>
    <mergeCell ref="G16:H16"/>
    <mergeCell ref="D17:F17"/>
    <mergeCell ref="G17:H17"/>
    <mergeCell ref="D18:F18"/>
    <mergeCell ref="G18:H18"/>
    <mergeCell ref="D22:F22"/>
    <mergeCell ref="G22:H22"/>
    <mergeCell ref="D23:F23"/>
    <mergeCell ref="G23:H23"/>
    <mergeCell ref="D19:F19"/>
    <mergeCell ref="G19:H19"/>
    <mergeCell ref="D20:F20"/>
    <mergeCell ref="G20:H20"/>
    <mergeCell ref="D21:F21"/>
    <mergeCell ref="G21:H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workbookViewId="0">
      <selection activeCell="D10" sqref="D10"/>
    </sheetView>
  </sheetViews>
  <sheetFormatPr defaultColWidth="8.625" defaultRowHeight="21" x14ac:dyDescent="0.35"/>
  <cols>
    <col min="1" max="1" width="2.5" style="1" customWidth="1"/>
    <col min="2" max="2" width="7.125" style="1" bestFit="1" customWidth="1"/>
    <col min="3" max="3" width="20.875" style="37" bestFit="1" customWidth="1"/>
    <col min="4" max="4" width="10.5" style="1" customWidth="1"/>
    <col min="5" max="5" width="28.375" style="1" customWidth="1"/>
    <col min="6" max="6" width="16.125" style="1" customWidth="1"/>
    <col min="7" max="7" width="25.125" style="1" bestFit="1" customWidth="1"/>
    <col min="8" max="8" width="5.625" style="1" customWidth="1"/>
    <col min="9" max="9" width="10.5" style="1" bestFit="1" customWidth="1"/>
    <col min="10" max="10" width="2.875" style="1" customWidth="1"/>
    <col min="11" max="12" width="8.625" style="1"/>
    <col min="13" max="13" width="4.125" style="1" bestFit="1" customWidth="1"/>
    <col min="14" max="16384" width="8.625" style="1"/>
  </cols>
  <sheetData>
    <row r="1" spans="1:10" x14ac:dyDescent="0.35">
      <c r="A1" s="71"/>
      <c r="B1" s="71"/>
      <c r="C1" s="71"/>
      <c r="D1" s="72" t="s">
        <v>56</v>
      </c>
      <c r="E1" s="72"/>
      <c r="F1" s="73"/>
      <c r="G1" s="71"/>
      <c r="H1" s="73"/>
      <c r="I1" s="74"/>
      <c r="J1" s="71"/>
    </row>
    <row r="2" spans="1:10" x14ac:dyDescent="0.35">
      <c r="A2" s="71"/>
      <c r="B2" s="71"/>
      <c r="C2" s="71"/>
      <c r="D2" s="71"/>
      <c r="E2" s="71"/>
      <c r="F2" s="71"/>
      <c r="G2" s="71"/>
      <c r="H2" s="71"/>
      <c r="I2" s="74"/>
      <c r="J2" s="71"/>
    </row>
    <row r="3" spans="1:10" x14ac:dyDescent="0.35">
      <c r="A3" s="71"/>
      <c r="B3" s="75" t="s">
        <v>0</v>
      </c>
      <c r="C3" s="76" t="s">
        <v>69</v>
      </c>
      <c r="D3" s="73"/>
      <c r="E3" s="71"/>
      <c r="F3" s="71"/>
      <c r="G3" s="71"/>
      <c r="H3" s="71"/>
      <c r="I3" s="74"/>
      <c r="J3" s="71"/>
    </row>
    <row r="4" spans="1:10" x14ac:dyDescent="0.35">
      <c r="A4" s="71"/>
      <c r="B4" s="71"/>
      <c r="C4" s="71"/>
      <c r="D4" s="71"/>
      <c r="E4" s="71"/>
      <c r="F4" s="71"/>
      <c r="G4" s="71"/>
      <c r="H4" s="71"/>
      <c r="I4" s="74"/>
      <c r="J4" s="71"/>
    </row>
    <row r="5" spans="1:10" x14ac:dyDescent="0.35">
      <c r="A5" s="71"/>
      <c r="B5" s="75" t="s">
        <v>1</v>
      </c>
      <c r="C5" s="76" t="s">
        <v>67</v>
      </c>
      <c r="D5" s="73"/>
      <c r="E5" s="71"/>
      <c r="F5" s="71"/>
      <c r="G5" s="71"/>
      <c r="H5" s="71"/>
      <c r="I5" s="74"/>
      <c r="J5" s="71"/>
    </row>
    <row r="6" spans="1:10" x14ac:dyDescent="0.35">
      <c r="A6" s="71"/>
      <c r="B6" s="71"/>
      <c r="C6" s="74"/>
      <c r="D6" s="71"/>
      <c r="E6" s="71"/>
      <c r="F6" s="71"/>
      <c r="G6" s="71"/>
      <c r="H6" s="71"/>
      <c r="I6" s="71"/>
      <c r="J6" s="71"/>
    </row>
    <row r="7" spans="1:10" x14ac:dyDescent="0.35">
      <c r="A7" s="71"/>
      <c r="B7" s="71"/>
      <c r="C7" s="77" t="s">
        <v>2</v>
      </c>
      <c r="D7" s="78" t="s">
        <v>3</v>
      </c>
      <c r="E7" s="79"/>
      <c r="F7" s="80"/>
      <c r="G7" s="78" t="s">
        <v>4</v>
      </c>
      <c r="H7" s="80"/>
      <c r="I7" s="81" t="s">
        <v>5</v>
      </c>
      <c r="J7" s="71"/>
    </row>
    <row r="8" spans="1:10" x14ac:dyDescent="0.35">
      <c r="C8" s="82">
        <v>42644</v>
      </c>
      <c r="D8" s="6" t="s">
        <v>57</v>
      </c>
      <c r="E8" s="2"/>
      <c r="F8" s="7"/>
      <c r="G8" s="41" t="s">
        <v>57</v>
      </c>
      <c r="H8" s="42"/>
      <c r="I8" s="36" t="s">
        <v>57</v>
      </c>
    </row>
    <row r="9" spans="1:10" x14ac:dyDescent="0.35">
      <c r="C9" s="82">
        <v>42645</v>
      </c>
      <c r="D9" s="6" t="s">
        <v>57</v>
      </c>
      <c r="E9" s="2"/>
      <c r="F9" s="7"/>
      <c r="G9" s="41" t="s">
        <v>57</v>
      </c>
      <c r="H9" s="42"/>
      <c r="I9" s="36" t="s">
        <v>57</v>
      </c>
    </row>
    <row r="10" spans="1:10" x14ac:dyDescent="0.35">
      <c r="C10" s="82">
        <v>42646</v>
      </c>
      <c r="D10" s="6" t="s">
        <v>58</v>
      </c>
      <c r="E10" s="2"/>
      <c r="F10" s="7"/>
      <c r="G10" s="41" t="s">
        <v>59</v>
      </c>
      <c r="H10" s="42"/>
      <c r="I10" s="36">
        <v>3</v>
      </c>
    </row>
    <row r="11" spans="1:10" x14ac:dyDescent="0.35">
      <c r="C11" s="82">
        <v>42647</v>
      </c>
      <c r="D11" s="6" t="s">
        <v>58</v>
      </c>
      <c r="E11" s="2"/>
      <c r="F11" s="7"/>
      <c r="G11" s="41" t="s">
        <v>24</v>
      </c>
      <c r="H11" s="42"/>
      <c r="I11" s="36">
        <v>7</v>
      </c>
    </row>
    <row r="12" spans="1:10" x14ac:dyDescent="0.35">
      <c r="C12" s="82">
        <v>42648</v>
      </c>
      <c r="D12" s="6" t="s">
        <v>58</v>
      </c>
      <c r="E12" s="2"/>
      <c r="F12" s="7"/>
      <c r="G12" s="41" t="s">
        <v>27</v>
      </c>
      <c r="H12" s="42"/>
      <c r="I12" s="36">
        <v>5</v>
      </c>
    </row>
    <row r="13" spans="1:10" x14ac:dyDescent="0.35">
      <c r="C13" s="82">
        <v>42649</v>
      </c>
      <c r="D13" s="6" t="s">
        <v>58</v>
      </c>
      <c r="E13" s="2"/>
      <c r="F13" s="7"/>
      <c r="G13" s="41" t="s">
        <v>60</v>
      </c>
      <c r="H13" s="42"/>
      <c r="I13" s="36">
        <v>4</v>
      </c>
    </row>
    <row r="14" spans="1:10" x14ac:dyDescent="0.35">
      <c r="C14" s="82">
        <v>42650</v>
      </c>
      <c r="D14" s="6" t="s">
        <v>58</v>
      </c>
      <c r="E14" s="2"/>
      <c r="F14" s="7"/>
      <c r="G14" s="41" t="s">
        <v>27</v>
      </c>
      <c r="H14" s="42"/>
      <c r="I14" s="36">
        <v>5</v>
      </c>
    </row>
    <row r="15" spans="1:10" x14ac:dyDescent="0.35">
      <c r="C15" s="82">
        <v>42651</v>
      </c>
      <c r="D15" s="6" t="s">
        <v>57</v>
      </c>
      <c r="E15" s="2"/>
      <c r="F15" s="7"/>
      <c r="G15" s="41" t="s">
        <v>57</v>
      </c>
      <c r="H15" s="42"/>
      <c r="I15" s="36" t="s">
        <v>57</v>
      </c>
    </row>
    <row r="16" spans="1:10" x14ac:dyDescent="0.35">
      <c r="C16" s="82">
        <v>42652</v>
      </c>
      <c r="D16" s="6" t="s">
        <v>57</v>
      </c>
      <c r="E16" s="2"/>
      <c r="F16" s="7"/>
      <c r="G16" s="41" t="s">
        <v>57</v>
      </c>
      <c r="H16" s="42"/>
      <c r="I16" s="36" t="s">
        <v>57</v>
      </c>
    </row>
    <row r="17" spans="3:9" x14ac:dyDescent="0.35">
      <c r="C17" s="82">
        <v>42653</v>
      </c>
      <c r="D17" s="6" t="s">
        <v>58</v>
      </c>
      <c r="E17" s="2"/>
      <c r="F17" s="7"/>
      <c r="G17" s="41" t="s">
        <v>61</v>
      </c>
      <c r="H17" s="42"/>
      <c r="I17" s="36">
        <v>7</v>
      </c>
    </row>
    <row r="18" spans="3:9" x14ac:dyDescent="0.35">
      <c r="C18" s="82">
        <v>42654</v>
      </c>
      <c r="D18" s="6" t="s">
        <v>58</v>
      </c>
      <c r="E18" s="2"/>
      <c r="F18" s="7"/>
      <c r="G18" s="41" t="s">
        <v>62</v>
      </c>
      <c r="H18" s="42"/>
      <c r="I18" s="36">
        <v>7</v>
      </c>
    </row>
    <row r="19" spans="3:9" x14ac:dyDescent="0.35">
      <c r="C19" s="82">
        <v>42655</v>
      </c>
      <c r="D19" s="6" t="s">
        <v>58</v>
      </c>
      <c r="E19" s="2"/>
      <c r="F19" s="7"/>
      <c r="G19" s="41" t="s">
        <v>63</v>
      </c>
      <c r="H19" s="42"/>
      <c r="I19" s="36">
        <v>2</v>
      </c>
    </row>
    <row r="20" spans="3:9" x14ac:dyDescent="0.35">
      <c r="C20" s="82">
        <v>42656</v>
      </c>
      <c r="D20" s="6" t="s">
        <v>58</v>
      </c>
      <c r="E20" s="2"/>
      <c r="F20" s="7"/>
      <c r="G20" s="41" t="s">
        <v>64</v>
      </c>
      <c r="H20" s="42"/>
      <c r="I20" s="36">
        <v>4</v>
      </c>
    </row>
    <row r="21" spans="3:9" x14ac:dyDescent="0.35">
      <c r="C21" s="82">
        <v>42657</v>
      </c>
      <c r="D21" s="6" t="s">
        <v>58</v>
      </c>
      <c r="E21" s="2"/>
      <c r="F21" s="7"/>
      <c r="G21" s="41" t="s">
        <v>64</v>
      </c>
      <c r="H21" s="42"/>
      <c r="I21" s="36">
        <v>4</v>
      </c>
    </row>
    <row r="22" spans="3:9" x14ac:dyDescent="0.35">
      <c r="C22" s="82">
        <v>42658</v>
      </c>
      <c r="D22" s="6" t="s">
        <v>57</v>
      </c>
      <c r="E22" s="2"/>
      <c r="F22" s="7"/>
      <c r="G22" s="41" t="s">
        <v>57</v>
      </c>
      <c r="H22" s="42"/>
      <c r="I22" s="36" t="s">
        <v>57</v>
      </c>
    </row>
    <row r="23" spans="3:9" x14ac:dyDescent="0.35">
      <c r="C23" s="82">
        <v>42659</v>
      </c>
      <c r="D23" s="6" t="s">
        <v>57</v>
      </c>
      <c r="E23" s="2"/>
      <c r="F23" s="7"/>
      <c r="G23" s="41" t="s">
        <v>57</v>
      </c>
      <c r="H23" s="42"/>
      <c r="I23" s="36" t="s">
        <v>57</v>
      </c>
    </row>
    <row r="24" spans="3:9" x14ac:dyDescent="0.35">
      <c r="C24" s="82">
        <v>42660</v>
      </c>
      <c r="D24" s="6" t="s">
        <v>57</v>
      </c>
      <c r="E24" s="2"/>
      <c r="F24" s="7"/>
      <c r="G24" s="41" t="s">
        <v>57</v>
      </c>
      <c r="H24" s="42"/>
      <c r="I24" s="36" t="s">
        <v>57</v>
      </c>
    </row>
    <row r="25" spans="3:9" x14ac:dyDescent="0.35">
      <c r="C25" s="82">
        <v>42661</v>
      </c>
      <c r="D25" s="6" t="s">
        <v>58</v>
      </c>
      <c r="E25" s="2"/>
      <c r="F25" s="7"/>
      <c r="G25" s="41" t="s">
        <v>65</v>
      </c>
      <c r="H25" s="42"/>
      <c r="I25" s="36">
        <v>6</v>
      </c>
    </row>
    <row r="26" spans="3:9" x14ac:dyDescent="0.35">
      <c r="C26" s="82">
        <v>42662</v>
      </c>
      <c r="D26" s="6" t="s">
        <v>58</v>
      </c>
      <c r="E26" s="2"/>
      <c r="F26" s="7"/>
      <c r="G26" s="41" t="s">
        <v>65</v>
      </c>
      <c r="H26" s="42"/>
      <c r="I26" s="36">
        <v>6</v>
      </c>
    </row>
    <row r="27" spans="3:9" x14ac:dyDescent="0.35">
      <c r="C27" s="82">
        <v>42663</v>
      </c>
      <c r="D27" s="6" t="s">
        <v>66</v>
      </c>
      <c r="E27" s="2"/>
      <c r="F27" s="7"/>
      <c r="G27" s="41" t="s">
        <v>24</v>
      </c>
      <c r="H27" s="42"/>
      <c r="I27" s="36">
        <v>7</v>
      </c>
    </row>
    <row r="28" spans="3:9" x14ac:dyDescent="0.35">
      <c r="C28" s="82">
        <v>42664</v>
      </c>
      <c r="D28" s="6" t="s">
        <v>66</v>
      </c>
      <c r="E28" s="2"/>
      <c r="F28" s="7"/>
      <c r="G28" s="41" t="s">
        <v>24</v>
      </c>
      <c r="H28" s="42"/>
      <c r="I28" s="36">
        <v>7</v>
      </c>
    </row>
    <row r="29" spans="3:9" x14ac:dyDescent="0.35">
      <c r="C29" s="82">
        <v>42665</v>
      </c>
      <c r="D29" s="6" t="s">
        <v>66</v>
      </c>
      <c r="E29" s="2"/>
      <c r="F29" s="7"/>
      <c r="G29" s="41" t="s">
        <v>60</v>
      </c>
      <c r="H29" s="42"/>
      <c r="I29" s="36">
        <v>4</v>
      </c>
    </row>
    <row r="30" spans="3:9" x14ac:dyDescent="0.35">
      <c r="C30" s="82">
        <v>42666</v>
      </c>
      <c r="D30" s="6" t="s">
        <v>66</v>
      </c>
      <c r="E30" s="2"/>
      <c r="F30" s="7"/>
      <c r="G30" s="41" t="s">
        <v>59</v>
      </c>
      <c r="H30" s="42"/>
      <c r="I30" s="36">
        <v>3</v>
      </c>
    </row>
    <row r="31" spans="3:9" x14ac:dyDescent="0.35">
      <c r="C31" s="82">
        <v>42667</v>
      </c>
      <c r="D31" s="6" t="s">
        <v>66</v>
      </c>
      <c r="E31" s="2"/>
      <c r="F31" s="7"/>
      <c r="G31" s="41" t="s">
        <v>64</v>
      </c>
      <c r="H31" s="42"/>
      <c r="I31" s="36">
        <v>4</v>
      </c>
    </row>
    <row r="32" spans="3:9" x14ac:dyDescent="0.35">
      <c r="C32" s="82">
        <v>42668</v>
      </c>
      <c r="D32" s="6" t="s">
        <v>66</v>
      </c>
      <c r="E32" s="2"/>
      <c r="F32" s="7"/>
      <c r="G32" s="41" t="s">
        <v>64</v>
      </c>
      <c r="H32" s="42"/>
      <c r="I32" s="36">
        <v>4</v>
      </c>
    </row>
    <row r="33" spans="3:11" x14ac:dyDescent="0.35">
      <c r="C33" s="82">
        <v>42669</v>
      </c>
      <c r="D33" s="6" t="s">
        <v>58</v>
      </c>
      <c r="E33" s="2"/>
      <c r="F33" s="7"/>
      <c r="G33" s="41" t="s">
        <v>14</v>
      </c>
      <c r="H33" s="42"/>
      <c r="I33" s="36">
        <v>7</v>
      </c>
    </row>
    <row r="34" spans="3:11" x14ac:dyDescent="0.35">
      <c r="C34" s="82">
        <v>42670</v>
      </c>
      <c r="D34" s="6" t="s">
        <v>58</v>
      </c>
      <c r="E34" s="2"/>
      <c r="F34" s="7"/>
      <c r="G34" s="41" t="s">
        <v>61</v>
      </c>
      <c r="H34" s="42"/>
      <c r="I34" s="36">
        <v>7</v>
      </c>
    </row>
    <row r="35" spans="3:11" x14ac:dyDescent="0.35">
      <c r="C35" s="82">
        <v>42671</v>
      </c>
      <c r="D35" s="6" t="s">
        <v>58</v>
      </c>
      <c r="E35" s="2"/>
      <c r="F35" s="7"/>
      <c r="G35" s="41" t="s">
        <v>51</v>
      </c>
      <c r="H35" s="42"/>
      <c r="I35" s="36">
        <v>4</v>
      </c>
    </row>
    <row r="36" spans="3:11" x14ac:dyDescent="0.35">
      <c r="C36" s="82">
        <v>42672</v>
      </c>
      <c r="D36" s="6" t="s">
        <v>66</v>
      </c>
      <c r="E36" s="2"/>
      <c r="F36" s="7"/>
      <c r="G36" s="41" t="s">
        <v>24</v>
      </c>
      <c r="H36" s="42"/>
      <c r="I36" s="36">
        <v>7</v>
      </c>
    </row>
    <row r="37" spans="3:11" x14ac:dyDescent="0.35">
      <c r="C37" s="82">
        <v>42673</v>
      </c>
      <c r="D37" s="6" t="s">
        <v>66</v>
      </c>
      <c r="E37" s="2"/>
      <c r="F37" s="7"/>
      <c r="G37" s="41" t="s">
        <v>24</v>
      </c>
      <c r="H37" s="42"/>
      <c r="I37" s="36">
        <v>7</v>
      </c>
    </row>
    <row r="38" spans="3:11" x14ac:dyDescent="0.35">
      <c r="C38" s="82">
        <v>42674</v>
      </c>
      <c r="D38" s="6" t="s">
        <v>57</v>
      </c>
      <c r="E38" s="2"/>
      <c r="F38" s="7"/>
      <c r="G38" s="41" t="s">
        <v>57</v>
      </c>
      <c r="H38" s="42"/>
      <c r="I38" s="36" t="s">
        <v>57</v>
      </c>
    </row>
    <row r="39" spans="3:11" x14ac:dyDescent="0.35">
      <c r="C39" s="83" t="s">
        <v>6</v>
      </c>
      <c r="D39" s="84"/>
      <c r="E39" s="84"/>
      <c r="F39" s="84"/>
      <c r="G39" s="84"/>
      <c r="H39" s="85"/>
      <c r="I39" s="10"/>
    </row>
    <row r="40" spans="3:11" x14ac:dyDescent="0.35">
      <c r="C40" s="86"/>
      <c r="D40" s="87"/>
      <c r="E40" s="87"/>
      <c r="F40" s="87"/>
      <c r="G40" s="87"/>
      <c r="H40" s="88"/>
      <c r="I40" s="36">
        <f>SUM(I8:I38)</f>
        <v>121</v>
      </c>
    </row>
    <row r="41" spans="3:11" x14ac:dyDescent="0.35">
      <c r="C41" s="89"/>
      <c r="D41" s="90"/>
      <c r="E41" s="90"/>
      <c r="F41" s="90"/>
      <c r="G41" s="90"/>
      <c r="H41" s="91"/>
      <c r="I41" s="9"/>
    </row>
    <row r="43" spans="3:11" x14ac:dyDescent="0.35">
      <c r="G43" s="1" t="s">
        <v>8</v>
      </c>
      <c r="I43" s="37"/>
    </row>
    <row r="44" spans="3:11" x14ac:dyDescent="0.35">
      <c r="G44" s="1" t="s">
        <v>70</v>
      </c>
      <c r="I44" s="37"/>
    </row>
    <row r="45" spans="3:11" x14ac:dyDescent="0.35">
      <c r="G45" s="38" t="s">
        <v>68</v>
      </c>
      <c r="H45" s="3"/>
      <c r="I45" s="37"/>
    </row>
    <row r="46" spans="3:11" x14ac:dyDescent="0.35">
      <c r="J46" s="37"/>
      <c r="K46"/>
    </row>
  </sheetData>
  <mergeCells count="35">
    <mergeCell ref="G35:H35"/>
    <mergeCell ref="G36:H36"/>
    <mergeCell ref="G37:H37"/>
    <mergeCell ref="G38:H38"/>
    <mergeCell ref="C39:H41"/>
    <mergeCell ref="G29:H29"/>
    <mergeCell ref="G30:H30"/>
    <mergeCell ref="G31:H31"/>
    <mergeCell ref="G32:H32"/>
    <mergeCell ref="G33:H33"/>
    <mergeCell ref="G34:H34"/>
    <mergeCell ref="G23:H23"/>
    <mergeCell ref="G24:H24"/>
    <mergeCell ref="G25:H25"/>
    <mergeCell ref="G26:H26"/>
    <mergeCell ref="G27:H27"/>
    <mergeCell ref="G28:H28"/>
    <mergeCell ref="G17:H17"/>
    <mergeCell ref="G18:H18"/>
    <mergeCell ref="G19:H19"/>
    <mergeCell ref="G20:H20"/>
    <mergeCell ref="G21:H21"/>
    <mergeCell ref="G22:H22"/>
    <mergeCell ref="G11:H11"/>
    <mergeCell ref="G12:H12"/>
    <mergeCell ref="G13:H13"/>
    <mergeCell ref="G14:H14"/>
    <mergeCell ref="G15:H15"/>
    <mergeCell ref="G16:H16"/>
    <mergeCell ref="D1:E1"/>
    <mergeCell ref="D7:F7"/>
    <mergeCell ref="G7:H7"/>
    <mergeCell ref="G8:H8"/>
    <mergeCell ref="G9:H9"/>
    <mergeCell ref="G10:H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ตุลาคม2559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Sunaree_C</dc:creator>
  <cp:lastModifiedBy>InfraP</cp:lastModifiedBy>
  <cp:lastPrinted>2014-03-30T06:45:03Z</cp:lastPrinted>
  <dcterms:created xsi:type="dcterms:W3CDTF">2013-12-06T03:50:13Z</dcterms:created>
  <dcterms:modified xsi:type="dcterms:W3CDTF">2017-01-24T04:51:56Z</dcterms:modified>
</cp:coreProperties>
</file>