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fraplus\Dropbox\DOH Improve TPMS\0_Data\"/>
    </mc:Choice>
  </mc:AlternateContent>
  <bookViews>
    <workbookView xWindow="14445" yWindow="0" windowWidth="14355" windowHeight="18000" activeTab="1"/>
  </bookViews>
  <sheets>
    <sheet name="Sheet1" sheetId="1" r:id="rId1"/>
    <sheet name="Sheet2" sheetId="2" r:id="rId2"/>
    <sheet name="Sheet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10" i="2"/>
  <c r="C13" i="2"/>
  <c r="C30" i="2"/>
  <c r="C22" i="2"/>
  <c r="C25" i="2"/>
  <c r="C16" i="2"/>
</calcChain>
</file>

<file path=xl/sharedStrings.xml><?xml version="1.0" encoding="utf-8"?>
<sst xmlns="http://schemas.openxmlformats.org/spreadsheetml/2006/main" count="107" uniqueCount="68">
  <si>
    <t>ลำดับที่</t>
  </si>
  <si>
    <t>รหัสงาน</t>
  </si>
  <si>
    <t>ภาค</t>
  </si>
  <si>
    <t>ราคาต่อหน่วย</t>
  </si>
  <si>
    <t>ราคาต่อหน่วยงานบำรุงรักษาถนนคอนกรีต</t>
  </si>
  <si>
    <t>ลักษณะงาน(จริง)</t>
  </si>
  <si>
    <t>อีสาน</t>
  </si>
  <si>
    <t xml:space="preserve">ซ่อมรอยต่อระหว่างแผ่นคอนกรีต </t>
  </si>
  <si>
    <t>64 บาท / เมตร</t>
  </si>
  <si>
    <t>งานเปลี่ยนวัสดุรอยต่อ (joint sealer)</t>
  </si>
  <si>
    <t>กลาง</t>
  </si>
  <si>
    <t>93 บาท / เมตร</t>
  </si>
  <si>
    <t>เหนือ</t>
  </si>
  <si>
    <t>77 บาท / เมตร</t>
  </si>
  <si>
    <t>งานซ่อมผิวคอนกรีต (Full Depth Repair)</t>
  </si>
  <si>
    <t>งานซ่อมผิวคอนกรีต (Sub sealing)</t>
  </si>
  <si>
    <t>19 บาท /กิโลกรัม</t>
  </si>
  <si>
    <t>งานซ่อมผิวคอนกรีต (Sub sealing) 40kg./ ตร.ม.</t>
  </si>
  <si>
    <t>17 บาท /กิโลกรัม</t>
  </si>
  <si>
    <t>70 - 80 บาท / เมตร</t>
  </si>
  <si>
    <t>1,200 - 1,300 บาท /ตารางเมตร</t>
  </si>
  <si>
    <t>1,400 -1,600 บาท /ตารางเมตร</t>
  </si>
  <si>
    <t>1,400 บาท /ตารางเมตร</t>
  </si>
  <si>
    <t>15 - 17 บาท /กิโลกรัม</t>
  </si>
  <si>
    <t xml:space="preserve">งานซ่อมผิวคอนกรีต ( Major repair of concrete pavement) </t>
  </si>
  <si>
    <t>ไม่มีส่วนมากแก้ไข Full Depth Repair แทนไปเลยครับ</t>
  </si>
  <si>
    <t>ไม่มีส่วนมากแก้ไข Full Depth Repair แทนไปเลยครับ
แต่มี 1 สาย 1460 บาท/ตร.ม.คับ</t>
  </si>
  <si>
    <t>-</t>
  </si>
  <si>
    <t>งานเปลี่ยนวัสดุรอยต่อผิวคอนกรีต (Replacement of joint sealing)</t>
  </si>
  <si>
    <t>งานบูรณะผิวทางคอนกรีต (Rehabilitation of concrete pavement)</t>
  </si>
  <si>
    <t>งานซ่อมทางผิวคอนกรีต ( Major repair of concrete pavement)</t>
  </si>
  <si>
    <t>ลักษณะงานตามเล่มรหัสงาน</t>
  </si>
  <si>
    <t>FD</t>
  </si>
  <si>
    <t>JS</t>
  </si>
  <si>
    <t>OL</t>
  </si>
  <si>
    <t>PD</t>
  </si>
  <si>
    <t>SS</t>
  </si>
  <si>
    <t>วิธีการซ่อม</t>
  </si>
  <si>
    <t>เงื่อนไขการซ่อม</t>
  </si>
  <si>
    <t>0 &lt; High Cracking</t>
  </si>
  <si>
    <t>FD+SS</t>
  </si>
  <si>
    <t>0 &lt; High Cracking  และ 0 &lt; Low Crack</t>
  </si>
  <si>
    <t>หรือ</t>
  </si>
  <si>
    <t>0 &lt; High Cracking และ 0 &lt; Faulting</t>
  </si>
  <si>
    <t>FD+SS+JS</t>
  </si>
  <si>
    <t>0 &lt; High Cracking  และ 0 &lt; Low Crack และ 0 &lt; Joint Seal Damage</t>
  </si>
  <si>
    <t>0 &lt; High Cracking  และ 0 &lt; Faulting และ 0 &lt; Joint Seal Damage</t>
  </si>
  <si>
    <t>FD+SS+JS+OL</t>
  </si>
  <si>
    <t>0 &lt; High Cracking  และ 0 &lt; Low Crack และ 0 &lt; Joint Seal Damage และ 4.5 &lt; IRI</t>
  </si>
  <si>
    <t>0 &lt; High Cracking  และ 0 &lt; Faulting และ 0 &lt; Joint Seal Damage และ 4.5 &lt; IRI</t>
  </si>
  <si>
    <t>ss</t>
  </si>
  <si>
    <t>0 &lt; Low Crack</t>
  </si>
  <si>
    <t>0 &lt; Faulting</t>
  </si>
  <si>
    <t>SS+JS</t>
  </si>
  <si>
    <t>0 &lt; Low Crack และ 0 &lt; Joint Seal Damage</t>
  </si>
  <si>
    <t>0 &lt; Faulting และ 0 &lt; Joint Seal Damage</t>
  </si>
  <si>
    <t>SS+JS+OL</t>
  </si>
  <si>
    <t>0 &lt; Low Crack และ 0 &lt; Joint Seal Damage และ 4.5 &lt; IRI</t>
  </si>
  <si>
    <t>0 &lt; Faulting และ 0 &lt; Joint Seal Damage และ 4.5 &lt; IRI</t>
  </si>
  <si>
    <t>0 &lt; Joint Seal Damage</t>
  </si>
  <si>
    <t>JS+OL</t>
  </si>
  <si>
    <t>0 &lt; Joint Seal Damage และ 4.5 &lt; IRI</t>
  </si>
  <si>
    <r>
      <t>4.5</t>
    </r>
    <r>
      <rPr>
        <sz val="7"/>
        <color theme="1"/>
        <rFont val="Times New Roman"/>
      </rPr>
      <t xml:space="preserve">            </t>
    </r>
    <r>
      <rPr>
        <sz val="14"/>
        <color theme="1"/>
        <rFont val="TH SarabunPSK"/>
      </rPr>
      <t>&lt; IRI</t>
    </r>
  </si>
  <si>
    <t>FD+OL</t>
  </si>
  <si>
    <t>0 &lt; High Cracking และ 4.5 &lt; IRI</t>
  </si>
  <si>
    <t>FD + JS</t>
  </si>
  <si>
    <t>0 &lt; High Cracking และ 0 &lt; Joint Seal Damage</t>
  </si>
  <si>
    <t>ราคาต่อหน่วย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</si>
</sst>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6"/>
      <color theme="1"/>
      <name val="AngsanaUPC"/>
      <family val="2"/>
      <charset val="222"/>
    </font>
    <font>
      <b/>
      <sz val="16"/>
      <color theme="1"/>
      <name val="AngsanaUPC"/>
      <family val="1"/>
    </font>
    <font>
      <b/>
      <sz val="14"/>
      <color theme="1"/>
      <name val="TH SarabunPSK"/>
    </font>
    <font>
      <sz val="14"/>
      <color theme="1"/>
      <name val="TH SarabunPSK"/>
    </font>
    <font>
      <sz val="7"/>
      <color theme="1"/>
      <name val="Times New Roman"/>
    </font>
    <font>
      <sz val="16"/>
      <color theme="1"/>
      <name val="AngsanaUPC"/>
      <family val="2"/>
      <charset val="22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name val="AngsanaUPC"/>
      <family val="2"/>
      <charset val="222"/>
    </font>
    <font>
      <b/>
      <sz val="14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1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17" xfId="1" applyNumberFormat="1" applyFont="1" applyBorder="1" applyAlignment="1">
      <alignment horizontal="center" vertical="center"/>
    </xf>
    <xf numFmtId="0" fontId="6" fillId="0" borderId="14" xfId="1" applyNumberFormat="1" applyFont="1" applyBorder="1" applyAlignment="1">
      <alignment horizontal="center" vertical="center"/>
    </xf>
    <xf numFmtId="0" fontId="6" fillId="0" borderId="15" xfId="1" applyNumberFormat="1" applyFont="1" applyBorder="1" applyAlignment="1">
      <alignment horizontal="center" vertical="center"/>
    </xf>
    <xf numFmtId="0" fontId="6" fillId="0" borderId="13" xfId="1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10" fillId="2" borderId="10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D5" workbookViewId="0">
      <selection activeCell="E24" sqref="E24"/>
    </sheetView>
  </sheetViews>
  <sheetFormatPr defaultColWidth="9" defaultRowHeight="23.25" x14ac:dyDescent="0.5"/>
  <cols>
    <col min="2" max="2" width="13" customWidth="1"/>
    <col min="3" max="3" width="52.85546875" bestFit="1" customWidth="1"/>
    <col min="4" max="4" width="49.85546875" customWidth="1"/>
    <col min="5" max="5" width="50.140625" customWidth="1"/>
    <col min="6" max="6" width="16.140625" customWidth="1"/>
  </cols>
  <sheetData>
    <row r="1" spans="1:7" x14ac:dyDescent="0.5">
      <c r="A1" s="8" t="s">
        <v>4</v>
      </c>
      <c r="B1" s="8"/>
      <c r="C1" s="8"/>
      <c r="D1" s="8"/>
      <c r="E1" s="8"/>
      <c r="F1" s="8"/>
    </row>
    <row r="2" spans="1:7" x14ac:dyDescent="0.5">
      <c r="A2" s="9" t="s">
        <v>0</v>
      </c>
      <c r="B2" s="9" t="s">
        <v>1</v>
      </c>
      <c r="C2" s="9" t="s">
        <v>31</v>
      </c>
      <c r="D2" s="9" t="s">
        <v>5</v>
      </c>
      <c r="E2" s="9" t="s">
        <v>3</v>
      </c>
      <c r="F2" s="9" t="s">
        <v>2</v>
      </c>
    </row>
    <row r="3" spans="1:7" x14ac:dyDescent="0.5">
      <c r="A3" s="2">
        <v>1</v>
      </c>
      <c r="B3" s="2" t="s">
        <v>27</v>
      </c>
      <c r="C3" s="1" t="s">
        <v>27</v>
      </c>
      <c r="D3" s="1" t="s">
        <v>7</v>
      </c>
      <c r="E3" s="1" t="s">
        <v>8</v>
      </c>
      <c r="F3" s="2" t="s">
        <v>6</v>
      </c>
    </row>
    <row r="4" spans="1:7" x14ac:dyDescent="0.5">
      <c r="A4" s="2"/>
      <c r="B4" s="2"/>
      <c r="C4" s="1"/>
      <c r="D4" s="1"/>
      <c r="E4" s="1"/>
      <c r="F4" s="2"/>
    </row>
    <row r="5" spans="1:7" x14ac:dyDescent="0.5">
      <c r="A5" s="2">
        <v>1</v>
      </c>
      <c r="B5" s="2">
        <v>22400</v>
      </c>
      <c r="C5" s="1" t="s">
        <v>28</v>
      </c>
      <c r="D5" s="1" t="s">
        <v>9</v>
      </c>
      <c r="E5" s="1" t="s">
        <v>13</v>
      </c>
      <c r="F5" s="2" t="s">
        <v>10</v>
      </c>
    </row>
    <row r="6" spans="1:7" x14ac:dyDescent="0.5">
      <c r="A6" s="2">
        <v>2</v>
      </c>
      <c r="B6" s="2">
        <v>22400</v>
      </c>
      <c r="C6" s="1" t="s">
        <v>28</v>
      </c>
      <c r="D6" s="1" t="s">
        <v>9</v>
      </c>
      <c r="E6" s="1" t="s">
        <v>11</v>
      </c>
      <c r="F6" s="2" t="s">
        <v>12</v>
      </c>
      <c r="G6">
        <v>85</v>
      </c>
    </row>
    <row r="7" spans="1:7" x14ac:dyDescent="0.5">
      <c r="A7" s="2">
        <v>3</v>
      </c>
      <c r="B7" s="2">
        <v>22400</v>
      </c>
      <c r="C7" s="1" t="s">
        <v>28</v>
      </c>
      <c r="D7" s="1" t="s">
        <v>9</v>
      </c>
      <c r="E7" s="1" t="s">
        <v>19</v>
      </c>
      <c r="F7" s="2" t="s">
        <v>6</v>
      </c>
    </row>
    <row r="8" spans="1:7" x14ac:dyDescent="0.5">
      <c r="A8" s="2"/>
      <c r="B8" s="2"/>
      <c r="C8" s="1"/>
      <c r="D8" s="1"/>
      <c r="E8" s="1"/>
      <c r="F8" s="2"/>
    </row>
    <row r="9" spans="1:7" x14ac:dyDescent="0.5">
      <c r="A9" s="2">
        <v>1</v>
      </c>
      <c r="B9" s="2">
        <v>24200</v>
      </c>
      <c r="C9" s="1" t="s">
        <v>29</v>
      </c>
      <c r="D9" s="1" t="s">
        <v>14</v>
      </c>
      <c r="E9" s="1" t="s">
        <v>22</v>
      </c>
      <c r="F9" s="2" t="s">
        <v>12</v>
      </c>
    </row>
    <row r="10" spans="1:7" x14ac:dyDescent="0.5">
      <c r="A10" s="2">
        <v>2</v>
      </c>
      <c r="B10" s="2">
        <v>24200</v>
      </c>
      <c r="C10" s="1" t="s">
        <v>29</v>
      </c>
      <c r="D10" s="1" t="s">
        <v>14</v>
      </c>
      <c r="E10" s="1" t="s">
        <v>21</v>
      </c>
      <c r="F10" s="2" t="s">
        <v>10</v>
      </c>
      <c r="G10">
        <v>1400</v>
      </c>
    </row>
    <row r="11" spans="1:7" x14ac:dyDescent="0.5">
      <c r="A11" s="2">
        <v>3</v>
      </c>
      <c r="B11" s="2">
        <v>24200</v>
      </c>
      <c r="C11" s="1" t="s">
        <v>29</v>
      </c>
      <c r="D11" s="1" t="s">
        <v>14</v>
      </c>
      <c r="E11" s="1" t="s">
        <v>20</v>
      </c>
      <c r="F11" s="2" t="s">
        <v>6</v>
      </c>
    </row>
    <row r="12" spans="1:7" x14ac:dyDescent="0.5">
      <c r="A12" s="2"/>
      <c r="B12" s="2"/>
      <c r="C12" s="1"/>
      <c r="D12" s="1"/>
      <c r="E12" s="1"/>
      <c r="F12" s="2"/>
    </row>
    <row r="13" spans="1:7" x14ac:dyDescent="0.5">
      <c r="A13" s="2">
        <v>1</v>
      </c>
      <c r="B13" s="2" t="s">
        <v>27</v>
      </c>
      <c r="C13" s="1" t="s">
        <v>27</v>
      </c>
      <c r="D13" s="1" t="s">
        <v>17</v>
      </c>
      <c r="E13" s="1" t="s">
        <v>16</v>
      </c>
      <c r="F13" s="2" t="s">
        <v>12</v>
      </c>
    </row>
    <row r="14" spans="1:7" x14ac:dyDescent="0.5">
      <c r="A14" s="2">
        <v>2</v>
      </c>
      <c r="B14" s="2" t="s">
        <v>27</v>
      </c>
      <c r="C14" s="1" t="s">
        <v>27</v>
      </c>
      <c r="D14" s="1" t="s">
        <v>15</v>
      </c>
      <c r="E14" s="1" t="s">
        <v>18</v>
      </c>
      <c r="F14" s="2" t="s">
        <v>10</v>
      </c>
      <c r="G14">
        <v>18</v>
      </c>
    </row>
    <row r="15" spans="1:7" x14ac:dyDescent="0.5">
      <c r="A15" s="2">
        <v>3</v>
      </c>
      <c r="B15" s="2" t="s">
        <v>27</v>
      </c>
      <c r="C15" s="1" t="s">
        <v>27</v>
      </c>
      <c r="D15" s="1" t="s">
        <v>15</v>
      </c>
      <c r="E15" s="1" t="s">
        <v>23</v>
      </c>
      <c r="F15" s="2" t="s">
        <v>6</v>
      </c>
    </row>
    <row r="16" spans="1:7" x14ac:dyDescent="0.5">
      <c r="A16" s="2"/>
      <c r="B16" s="2"/>
      <c r="C16" s="1"/>
      <c r="D16" s="1"/>
      <c r="E16" s="1"/>
      <c r="F16" s="2"/>
    </row>
    <row r="17" spans="1:6" ht="46.5" x14ac:dyDescent="0.5">
      <c r="A17" s="4">
        <v>1</v>
      </c>
      <c r="B17" s="4">
        <v>23400</v>
      </c>
      <c r="C17" s="3" t="s">
        <v>30</v>
      </c>
      <c r="D17" s="5" t="s">
        <v>24</v>
      </c>
      <c r="E17" s="6" t="s">
        <v>26</v>
      </c>
      <c r="F17" s="4" t="s">
        <v>12</v>
      </c>
    </row>
    <row r="18" spans="1:6" x14ac:dyDescent="0.5">
      <c r="A18" s="2">
        <v>2</v>
      </c>
      <c r="B18" s="2">
        <v>23400</v>
      </c>
      <c r="C18" s="3" t="s">
        <v>30</v>
      </c>
      <c r="D18" s="7" t="s">
        <v>24</v>
      </c>
      <c r="E18" s="6" t="s">
        <v>25</v>
      </c>
      <c r="F18" s="2" t="s">
        <v>10</v>
      </c>
    </row>
    <row r="19" spans="1:6" x14ac:dyDescent="0.5">
      <c r="A19" s="2">
        <v>3</v>
      </c>
      <c r="B19" s="2">
        <v>23400</v>
      </c>
      <c r="C19" s="3" t="s">
        <v>30</v>
      </c>
      <c r="D19" s="7" t="s">
        <v>24</v>
      </c>
      <c r="E19" s="6" t="s">
        <v>25</v>
      </c>
      <c r="F19" s="2" t="s">
        <v>6</v>
      </c>
    </row>
    <row r="23" spans="1:6" x14ac:dyDescent="0.5">
      <c r="D23" t="s">
        <v>32</v>
      </c>
      <c r="E23">
        <v>28000</v>
      </c>
    </row>
    <row r="24" spans="1:6" x14ac:dyDescent="0.5">
      <c r="D24" t="s">
        <v>33</v>
      </c>
      <c r="E24">
        <v>85</v>
      </c>
    </row>
    <row r="25" spans="1:6" x14ac:dyDescent="0.5">
      <c r="D25" t="s">
        <v>34</v>
      </c>
      <c r="E25">
        <v>450</v>
      </c>
    </row>
    <row r="26" spans="1:6" x14ac:dyDescent="0.5">
      <c r="D26" t="s">
        <v>35</v>
      </c>
      <c r="E26">
        <v>720</v>
      </c>
    </row>
    <row r="27" spans="1:6" x14ac:dyDescent="0.5">
      <c r="D27" t="s">
        <v>36</v>
      </c>
      <c r="E27">
        <v>14500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19" workbookViewId="0">
      <selection activeCell="B7" sqref="B7:B9"/>
    </sheetView>
  </sheetViews>
  <sheetFormatPr defaultColWidth="9" defaultRowHeight="23.25" x14ac:dyDescent="0.5"/>
  <cols>
    <col min="1" max="1" width="26.85546875" customWidth="1"/>
    <col min="2" max="2" width="78" customWidth="1"/>
    <col min="3" max="3" width="15.7109375" style="44" customWidth="1"/>
  </cols>
  <sheetData>
    <row r="1" spans="1:6" ht="18" customHeight="1" thickBot="1" x14ac:dyDescent="0.55000000000000004">
      <c r="A1" s="10" t="s">
        <v>37</v>
      </c>
      <c r="B1" s="11" t="s">
        <v>38</v>
      </c>
      <c r="C1" s="43" t="s">
        <v>67</v>
      </c>
    </row>
    <row r="2" spans="1:6" ht="18" customHeight="1" x14ac:dyDescent="0.5">
      <c r="A2" s="12" t="s">
        <v>32</v>
      </c>
      <c r="B2" s="19" t="s">
        <v>39</v>
      </c>
      <c r="C2" s="35">
        <v>28000</v>
      </c>
      <c r="E2" s="45"/>
      <c r="F2" s="45"/>
    </row>
    <row r="3" spans="1:6" ht="18" customHeight="1" thickBot="1" x14ac:dyDescent="0.55000000000000004">
      <c r="A3" s="13"/>
      <c r="B3" s="20"/>
      <c r="C3" s="36"/>
      <c r="E3" s="45"/>
      <c r="F3" s="45"/>
    </row>
    <row r="4" spans="1:6" ht="18" customHeight="1" x14ac:dyDescent="0.5">
      <c r="A4" s="19" t="s">
        <v>65</v>
      </c>
      <c r="B4" s="22" t="s">
        <v>66</v>
      </c>
      <c r="C4" s="35">
        <v>28085</v>
      </c>
      <c r="E4" s="14"/>
      <c r="F4" s="14"/>
    </row>
    <row r="5" spans="1:6" ht="18" customHeight="1" x14ac:dyDescent="0.5">
      <c r="A5" s="24"/>
      <c r="B5" s="21"/>
      <c r="C5" s="37"/>
      <c r="E5" s="14"/>
      <c r="F5" s="14"/>
    </row>
    <row r="6" spans="1:6" ht="18" customHeight="1" thickBot="1" x14ac:dyDescent="0.55000000000000004">
      <c r="A6" s="20"/>
      <c r="B6" s="23"/>
      <c r="C6" s="36"/>
      <c r="E6" s="14"/>
      <c r="F6" s="14"/>
    </row>
    <row r="7" spans="1:6" ht="18" customHeight="1" x14ac:dyDescent="0.5">
      <c r="A7" s="19" t="s">
        <v>63</v>
      </c>
      <c r="B7" s="22" t="s">
        <v>64</v>
      </c>
      <c r="C7" s="38">
        <f>C2+C32</f>
        <v>28450</v>
      </c>
    </row>
    <row r="8" spans="1:6" ht="18" customHeight="1" x14ac:dyDescent="0.5">
      <c r="A8" s="24"/>
      <c r="B8" s="21"/>
      <c r="C8" s="39"/>
    </row>
    <row r="9" spans="1:6" ht="18" customHeight="1" thickBot="1" x14ac:dyDescent="0.55000000000000004">
      <c r="A9" s="25"/>
      <c r="B9" s="23"/>
      <c r="C9" s="40"/>
    </row>
    <row r="10" spans="1:6" s="30" customFormat="1" ht="18" customHeight="1" x14ac:dyDescent="0.5">
      <c r="A10" s="28" t="s">
        <v>40</v>
      </c>
      <c r="B10" s="29" t="s">
        <v>41</v>
      </c>
      <c r="C10" s="41">
        <f>C2+C19</f>
        <v>42500</v>
      </c>
    </row>
    <row r="11" spans="1:6" s="30" customFormat="1" ht="18" customHeight="1" x14ac:dyDescent="0.5">
      <c r="A11" s="31"/>
      <c r="B11" s="29" t="s">
        <v>42</v>
      </c>
      <c r="C11" s="41"/>
    </row>
    <row r="12" spans="1:6" s="30" customFormat="1" ht="18" customHeight="1" thickBot="1" x14ac:dyDescent="0.55000000000000004">
      <c r="A12" s="32"/>
      <c r="B12" s="33" t="s">
        <v>43</v>
      </c>
      <c r="C12" s="41"/>
    </row>
    <row r="13" spans="1:6" ht="18" customHeight="1" x14ac:dyDescent="0.5">
      <c r="A13" s="12" t="s">
        <v>44</v>
      </c>
      <c r="B13" s="15" t="s">
        <v>45</v>
      </c>
      <c r="C13" s="42">
        <f>C10+C28</f>
        <v>42585</v>
      </c>
    </row>
    <row r="14" spans="1:6" ht="18" customHeight="1" x14ac:dyDescent="0.5">
      <c r="A14" s="26"/>
      <c r="B14" s="15" t="s">
        <v>42</v>
      </c>
      <c r="C14" s="42"/>
    </row>
    <row r="15" spans="1:6" ht="18" customHeight="1" thickBot="1" x14ac:dyDescent="0.55000000000000004">
      <c r="A15" s="13"/>
      <c r="B15" s="27" t="s">
        <v>46</v>
      </c>
      <c r="C15" s="42"/>
    </row>
    <row r="16" spans="1:6" ht="18" customHeight="1" x14ac:dyDescent="0.5">
      <c r="A16" s="12" t="s">
        <v>47</v>
      </c>
      <c r="B16" s="15" t="s">
        <v>48</v>
      </c>
      <c r="C16" s="42">
        <f>C13+C32</f>
        <v>43035</v>
      </c>
    </row>
    <row r="17" spans="1:3" ht="18" customHeight="1" x14ac:dyDescent="0.5">
      <c r="A17" s="26"/>
      <c r="B17" s="15" t="s">
        <v>42</v>
      </c>
      <c r="C17" s="42"/>
    </row>
    <row r="18" spans="1:3" ht="18" customHeight="1" thickBot="1" x14ac:dyDescent="0.55000000000000004">
      <c r="A18" s="13"/>
      <c r="B18" s="16" t="s">
        <v>49</v>
      </c>
      <c r="C18" s="42"/>
    </row>
    <row r="19" spans="1:3" ht="18" customHeight="1" x14ac:dyDescent="0.5">
      <c r="A19" s="12" t="s">
        <v>50</v>
      </c>
      <c r="B19" s="15" t="s">
        <v>51</v>
      </c>
      <c r="C19" s="42">
        <v>14500</v>
      </c>
    </row>
    <row r="20" spans="1:3" ht="18" customHeight="1" x14ac:dyDescent="0.5">
      <c r="A20" s="26"/>
      <c r="B20" s="15" t="s">
        <v>42</v>
      </c>
      <c r="C20" s="42"/>
    </row>
    <row r="21" spans="1:3" ht="18" customHeight="1" thickBot="1" x14ac:dyDescent="0.55000000000000004">
      <c r="A21" s="13"/>
      <c r="B21" s="16" t="s">
        <v>52</v>
      </c>
      <c r="C21" s="42"/>
    </row>
    <row r="22" spans="1:3" ht="18" customHeight="1" x14ac:dyDescent="0.5">
      <c r="A22" s="12" t="s">
        <v>53</v>
      </c>
      <c r="B22" s="15" t="s">
        <v>54</v>
      </c>
      <c r="C22" s="42">
        <f>C19+C28</f>
        <v>14585</v>
      </c>
    </row>
    <row r="23" spans="1:3" ht="18" customHeight="1" x14ac:dyDescent="0.5">
      <c r="A23" s="26"/>
      <c r="B23" s="15" t="s">
        <v>42</v>
      </c>
      <c r="C23" s="42"/>
    </row>
    <row r="24" spans="1:3" ht="18" customHeight="1" thickBot="1" x14ac:dyDescent="0.55000000000000004">
      <c r="A24" s="13"/>
      <c r="B24" s="16" t="s">
        <v>55</v>
      </c>
      <c r="C24" s="42"/>
    </row>
    <row r="25" spans="1:3" ht="18" customHeight="1" x14ac:dyDescent="0.5">
      <c r="A25" s="12" t="s">
        <v>56</v>
      </c>
      <c r="B25" s="15" t="s">
        <v>57</v>
      </c>
      <c r="C25" s="42">
        <f>C22+C32</f>
        <v>15035</v>
      </c>
    </row>
    <row r="26" spans="1:3" ht="18" customHeight="1" x14ac:dyDescent="0.5">
      <c r="A26" s="26"/>
      <c r="B26" s="15" t="s">
        <v>42</v>
      </c>
      <c r="C26" s="42"/>
    </row>
    <row r="27" spans="1:3" ht="18" customHeight="1" thickBot="1" x14ac:dyDescent="0.55000000000000004">
      <c r="A27" s="13"/>
      <c r="B27" s="16" t="s">
        <v>58</v>
      </c>
      <c r="C27" s="42"/>
    </row>
    <row r="28" spans="1:3" ht="18" customHeight="1" x14ac:dyDescent="0.5">
      <c r="A28" s="34" t="s">
        <v>33</v>
      </c>
      <c r="B28" s="19" t="s">
        <v>59</v>
      </c>
      <c r="C28" s="42">
        <v>85</v>
      </c>
    </row>
    <row r="29" spans="1:3" ht="18" customHeight="1" thickBot="1" x14ac:dyDescent="0.55000000000000004">
      <c r="A29" s="13"/>
      <c r="B29" s="20"/>
      <c r="C29" s="42"/>
    </row>
    <row r="30" spans="1:3" ht="18" customHeight="1" x14ac:dyDescent="0.5">
      <c r="A30" s="12" t="s">
        <v>60</v>
      </c>
      <c r="B30" s="17" t="s">
        <v>61</v>
      </c>
      <c r="C30" s="42">
        <f>C28+C32</f>
        <v>535</v>
      </c>
    </row>
    <row r="31" spans="1:3" ht="18" customHeight="1" thickBot="1" x14ac:dyDescent="0.55000000000000004">
      <c r="A31" s="13"/>
      <c r="B31" s="18"/>
      <c r="C31" s="42"/>
    </row>
    <row r="32" spans="1:3" ht="18" customHeight="1" x14ac:dyDescent="0.5">
      <c r="A32" s="12" t="s">
        <v>34</v>
      </c>
      <c r="B32" s="19" t="s">
        <v>62</v>
      </c>
      <c r="C32" s="42">
        <v>450</v>
      </c>
    </row>
    <row r="33" spans="1:3" ht="18" customHeight="1" thickBot="1" x14ac:dyDescent="0.55000000000000004">
      <c r="A33" s="13"/>
      <c r="B33" s="20"/>
      <c r="C33" s="42"/>
    </row>
  </sheetData>
  <mergeCells count="30">
    <mergeCell ref="A32:A33"/>
    <mergeCell ref="C4:C6"/>
    <mergeCell ref="A4:A6"/>
    <mergeCell ref="B4:B6"/>
    <mergeCell ref="B28:B29"/>
    <mergeCell ref="A19:A21"/>
    <mergeCell ref="A22:A24"/>
    <mergeCell ref="A25:A27"/>
    <mergeCell ref="A30:A31"/>
    <mergeCell ref="A28:A29"/>
    <mergeCell ref="B7:B9"/>
    <mergeCell ref="A7:A9"/>
    <mergeCell ref="A10:A12"/>
    <mergeCell ref="A13:A15"/>
    <mergeCell ref="A16:A18"/>
    <mergeCell ref="B32:B33"/>
    <mergeCell ref="B30:B31"/>
    <mergeCell ref="A2:A3"/>
    <mergeCell ref="C2:C3"/>
    <mergeCell ref="C10:C12"/>
    <mergeCell ref="C13:C15"/>
    <mergeCell ref="C16:C18"/>
    <mergeCell ref="C19:C21"/>
    <mergeCell ref="C22:C24"/>
    <mergeCell ref="C28:C29"/>
    <mergeCell ref="C30:C31"/>
    <mergeCell ref="C32:C33"/>
    <mergeCell ref="C25:C27"/>
    <mergeCell ref="C7:C9"/>
    <mergeCell ref="B2:B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23.2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71401060</dc:creator>
  <cp:lastModifiedBy>Infraplus</cp:lastModifiedBy>
  <dcterms:created xsi:type="dcterms:W3CDTF">2016-01-06T04:11:23Z</dcterms:created>
  <dcterms:modified xsi:type="dcterms:W3CDTF">2017-09-20T08:45:32Z</dcterms:modified>
</cp:coreProperties>
</file>